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cr-my.sharepoint.com/personal/sfonsecam_grupoins_com/Documents/Documentos/INS SERVICIOS 2023/1. RED DE MULTIASISTENCIA/2023XE-000001 TAXI/10. Afiliaciones/Contratación/"/>
    </mc:Choice>
  </mc:AlternateContent>
  <xr:revisionPtr revIDLastSave="464" documentId="11_CF8E9E50480327E1D7B53804F6700499933AB448" xr6:coauthVersionLast="47" xr6:coauthVersionMax="47" xr10:uidLastSave="{12CD53CF-40C6-40F0-B41D-56DB4F8F63FE}"/>
  <bookViews>
    <workbookView xWindow="-110" yWindow="-110" windowWidth="19420" windowHeight="10420" xr2:uid="{00000000-000D-0000-FFFF-FFFF00000000}"/>
  </bookViews>
  <sheets>
    <sheet name="Busetas" sheetId="1" r:id="rId1"/>
    <sheet name="Rojo - Naranja" sheetId="2" r:id="rId2"/>
  </sheets>
  <definedNames>
    <definedName name="_xlnm._FilterDatabase" localSheetId="1" hidden="1">'Rojo - Naranja'!$A$1:$C$81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0" i="2" l="1"/>
  <c r="B2" i="1"/>
  <c r="B11" i="1"/>
  <c r="B21" i="1"/>
  <c r="B25" i="1"/>
  <c r="B28" i="1"/>
  <c r="B35" i="1"/>
  <c r="B47" i="1"/>
  <c r="C74" i="2"/>
  <c r="B74" i="2"/>
  <c r="C61" i="2"/>
  <c r="B61" i="2"/>
  <c r="C40" i="2"/>
  <c r="C31" i="2"/>
  <c r="B31" i="2"/>
  <c r="C14" i="2"/>
  <c r="B14" i="2"/>
  <c r="C2" i="2"/>
  <c r="B2" i="2"/>
  <c r="C81" i="2" l="1"/>
  <c r="B54" i="1"/>
  <c r="B49" i="2"/>
  <c r="B81" i="2" s="1"/>
</calcChain>
</file>

<file path=xl/sharedStrings.xml><?xml version="1.0" encoding="utf-8"?>
<sst xmlns="http://schemas.openxmlformats.org/spreadsheetml/2006/main" count="138" uniqueCount="137">
  <si>
    <t>Zona</t>
  </si>
  <si>
    <t>Busetas</t>
  </si>
  <si>
    <t>SAN JOSÉ</t>
  </si>
  <si>
    <t>Subzona 1-01 Desamparados (Desamparados, Aserrí, Alajuelita, Acosta)</t>
  </si>
  <si>
    <t>Subzona 1-02 Curridabat (Curridabat, Montes de Oca, La Unión)</t>
  </si>
  <si>
    <t>Subzona 1-03 Santa Ana (Santa Ana, Mora, Escazú)</t>
  </si>
  <si>
    <t>Subzona 1-04 San José</t>
  </si>
  <si>
    <t>Subzona 1-05 Goicoechea (Goicoechea, Vázquez de Coronado, Moravia, Tibás)</t>
  </si>
  <si>
    <t>Subzona 1-06 Perez Zeledón</t>
  </si>
  <si>
    <t>Subzona 1-07 Puriscal (Puriscal, Turrubares)</t>
  </si>
  <si>
    <t>Subzona 1-08 Dota (Dota, Tarrazú, León Cortés)</t>
  </si>
  <si>
    <t>ALAJUELA</t>
  </si>
  <si>
    <t>Subzona 2-01 Alajuela (Alajuela, Poás)</t>
  </si>
  <si>
    <t>Subzona 2-02 Palmares (Atenas, Palmares, San Ramón)</t>
  </si>
  <si>
    <t>Subzona 2-03 Grecia (Grecia, Naranjo)</t>
  </si>
  <si>
    <t>Subzona 2-04 Guatuso</t>
  </si>
  <si>
    <t>Subzona 2-05 Los Chiles</t>
  </si>
  <si>
    <t>Subzona 2-06 Orotina (Orotina, San Mateo)</t>
  </si>
  <si>
    <t>Subzona 2-07 San Carlos</t>
  </si>
  <si>
    <t>Subzona 2-08 Upala</t>
  </si>
  <si>
    <t>Subzona 2-09 Alfaro Ruiz (Alfaro Ruiz, Valverde Vega)</t>
  </si>
  <si>
    <t>CARTAGO</t>
  </si>
  <si>
    <t>Subzona 3-01 Cartago (Cartago, El Guarco, Oreamuno, Paraíso)</t>
  </si>
  <si>
    <t>Subzona 3-02 Alvarado (Alvarado, Jiménez)</t>
  </si>
  <si>
    <t>Subzona 3-03 Turrialba</t>
  </si>
  <si>
    <t>HEREDIA</t>
  </si>
  <si>
    <t>Subzona 4-01 Heredia (Barva, Heredia, San Isidro, San Pablo, San Rafael, Santo Domingo, Santa Bárbara, Belén, Flores)</t>
  </si>
  <si>
    <t>Subzona 4-02 Sarapiquí</t>
  </si>
  <si>
    <t>GUANACASTE</t>
  </si>
  <si>
    <t>Subzona 5-01 Liberia (Liberia, Carrillo, Bagaces)</t>
  </si>
  <si>
    <t>Subzona 5-02 Cañas (Cañas, Tilarán)</t>
  </si>
  <si>
    <t>Subzona 5-03Santa Cruz (Nandayure, Santa Cruz)</t>
  </si>
  <si>
    <t>Subzona 5-04 Nicoya (Nicoya , Hojancha)</t>
  </si>
  <si>
    <t>Subzona 5-05 La Cruz</t>
  </si>
  <si>
    <t>Subzona 5-06 Abangares</t>
  </si>
  <si>
    <t>PUNTARENAS</t>
  </si>
  <si>
    <t>Subzona 6-01 Puntarenas</t>
  </si>
  <si>
    <t>Subzona 6-02 Parrita (Parrita, Aguirre)</t>
  </si>
  <si>
    <t>Subzona 6-03 Osa</t>
  </si>
  <si>
    <t>Subzona 6-04 Montes de Oro</t>
  </si>
  <si>
    <t>Subzona 6-05 Golfito</t>
  </si>
  <si>
    <t>Subzona 6-06 Garabito</t>
  </si>
  <si>
    <t>Subzona 6-07 Esparza</t>
  </si>
  <si>
    <t>Subzona 6-08 Coto Brus</t>
  </si>
  <si>
    <t>Subzona 6-09 Corredores</t>
  </si>
  <si>
    <t>Subzona 6-10 Buenos Aires</t>
  </si>
  <si>
    <t>Subzona 6-11 Cobano</t>
  </si>
  <si>
    <t>LIMON</t>
  </si>
  <si>
    <t>Subzona 7-01 Limón</t>
  </si>
  <si>
    <t>Subzona 7-02 Pococí</t>
  </si>
  <si>
    <t>Subzona 7-03 Siquirres</t>
  </si>
  <si>
    <t>Subzona 7-04 Talamanca</t>
  </si>
  <si>
    <t>Subzona 7-05 Guácimo</t>
  </si>
  <si>
    <t>Subzona 7-06 Matina</t>
  </si>
  <si>
    <t>Total</t>
  </si>
  <si>
    <t>Base de operación</t>
  </si>
  <si>
    <t>Regular (Rojo)</t>
  </si>
  <si>
    <t>Especial (Naranja)</t>
  </si>
  <si>
    <t>San José</t>
  </si>
  <si>
    <t xml:space="preserve"> Escazú (102010)</t>
  </si>
  <si>
    <t xml:space="preserve"> Desamparados (000000)</t>
  </si>
  <si>
    <t xml:space="preserve"> Goicoechea (000000)</t>
  </si>
  <si>
    <t xml:space="preserve"> Santa Ana (109010)</t>
  </si>
  <si>
    <t xml:space="preserve"> Vásquez de Coronado (111010)</t>
  </si>
  <si>
    <t xml:space="preserve"> Tibás (000000)</t>
  </si>
  <si>
    <t xml:space="preserve"> Moravia (000000)</t>
  </si>
  <si>
    <t xml:space="preserve"> Montes de Oca (000000)</t>
  </si>
  <si>
    <t xml:space="preserve"> Curridabat (000000)</t>
  </si>
  <si>
    <t xml:space="preserve"> Pérez Zeledón (119010)</t>
  </si>
  <si>
    <t>Alajuela</t>
  </si>
  <si>
    <t xml:space="preserve"> San Ramón (202010)</t>
  </si>
  <si>
    <t xml:space="preserve"> Grecia (203010)</t>
  </si>
  <si>
    <t xml:space="preserve"> Naranjo (206010)</t>
  </si>
  <si>
    <t xml:space="preserve"> Palmares (207010)</t>
  </si>
  <si>
    <t xml:space="preserve"> Orotina (209010)</t>
  </si>
  <si>
    <t xml:space="preserve"> San Carlos (210010)</t>
  </si>
  <si>
    <t xml:space="preserve"> San Carlos (210020)</t>
  </si>
  <si>
    <t xml:space="preserve"> Upala (213010)</t>
  </si>
  <si>
    <t>Cartago</t>
  </si>
  <si>
    <t xml:space="preserve"> Paraíso (302010)</t>
  </si>
  <si>
    <t xml:space="preserve"> La Unión (303010)</t>
  </si>
  <si>
    <t xml:space="preserve"> Turrialba (305010)</t>
  </si>
  <si>
    <t xml:space="preserve"> Oreamuno (307010)</t>
  </si>
  <si>
    <t xml:space="preserve"> El Guarco (308010)</t>
  </si>
  <si>
    <t>Heredia</t>
  </si>
  <si>
    <t xml:space="preserve"> Barva (402010)</t>
  </si>
  <si>
    <t xml:space="preserve"> Santo Domingo (403010)</t>
  </si>
  <si>
    <t xml:space="preserve"> San Rafael (405010)</t>
  </si>
  <si>
    <t xml:space="preserve"> San Isidro (406010)</t>
  </si>
  <si>
    <t xml:space="preserve"> San Pablo (409010)</t>
  </si>
  <si>
    <t>Guanacaste</t>
  </si>
  <si>
    <t xml:space="preserve"> Liberia (501010)</t>
  </si>
  <si>
    <t xml:space="preserve"> Nicoya (502010)</t>
  </si>
  <si>
    <t xml:space="preserve"> Santa Cruz (503010)</t>
  </si>
  <si>
    <t xml:space="preserve"> Bagaces (504010)</t>
  </si>
  <si>
    <t xml:space="preserve"> Carrillo (505010)</t>
  </si>
  <si>
    <t xml:space="preserve"> Cañas (506010)</t>
  </si>
  <si>
    <t xml:space="preserve"> Abangares (507010)</t>
  </si>
  <si>
    <t xml:space="preserve"> Tilarán (508010)</t>
  </si>
  <si>
    <t xml:space="preserve"> Nandayure (509010)</t>
  </si>
  <si>
    <t xml:space="preserve"> La Cruz (510010)</t>
  </si>
  <si>
    <t xml:space="preserve"> Hojancha (511010)</t>
  </si>
  <si>
    <t xml:space="preserve"> Puntarenas</t>
  </si>
  <si>
    <t xml:space="preserve"> Puntarenas (601010)</t>
  </si>
  <si>
    <t xml:space="preserve"> Esparza (602010)</t>
  </si>
  <si>
    <t xml:space="preserve"> Buenos Aires (603010)</t>
  </si>
  <si>
    <t xml:space="preserve"> Montes de Oro (604010)</t>
  </si>
  <si>
    <t xml:space="preserve"> Osa (605010)</t>
  </si>
  <si>
    <t xml:space="preserve"> Aguirre (606010)</t>
  </si>
  <si>
    <t xml:space="preserve"> Golfito (607010)</t>
  </si>
  <si>
    <t xml:space="preserve"> Coto Brus (608010)</t>
  </si>
  <si>
    <t xml:space="preserve"> Parrita (609010)</t>
  </si>
  <si>
    <t xml:space="preserve"> Corredores (610010)</t>
  </si>
  <si>
    <t xml:space="preserve"> Garabito (611010)</t>
  </si>
  <si>
    <t xml:space="preserve"> Monteverde (601090)</t>
  </si>
  <si>
    <t xml:space="preserve"> Limón</t>
  </si>
  <si>
    <t xml:space="preserve"> Limón (701010)</t>
  </si>
  <si>
    <t xml:space="preserve"> Pococí (702010)</t>
  </si>
  <si>
    <t xml:space="preserve"> Siquirres (703010)</t>
  </si>
  <si>
    <t xml:space="preserve"> Talamanca (704010)</t>
  </si>
  <si>
    <t xml:space="preserve"> Matina (705010)</t>
  </si>
  <si>
    <t xml:space="preserve"> Guacimo (706010)</t>
  </si>
  <si>
    <t xml:space="preserve"> Alajuela (201010)</t>
  </si>
  <si>
    <t xml:space="preserve"> Alajuela (201011)</t>
  </si>
  <si>
    <t xml:space="preserve"> Alajuela (201080)</t>
  </si>
  <si>
    <t xml:space="preserve"> Alajuela (201050)</t>
  </si>
  <si>
    <t xml:space="preserve"> Alajuela (201070)</t>
  </si>
  <si>
    <t xml:space="preserve"> Turrucares (201110)</t>
  </si>
  <si>
    <t xml:space="preserve"> Sarchí (212010)</t>
  </si>
  <si>
    <t xml:space="preserve"> Cartago (301010)</t>
  </si>
  <si>
    <t xml:space="preserve"> Paraíso (302019)</t>
  </si>
  <si>
    <t xml:space="preserve"> Turrialba (305019)</t>
  </si>
  <si>
    <t xml:space="preserve"> Heredia (401010)</t>
  </si>
  <si>
    <t xml:space="preserve"> Santa Bárbara (404010)</t>
  </si>
  <si>
    <t xml:space="preserve"> Belén (407010)</t>
  </si>
  <si>
    <t xml:space="preserve"> San José (000000)</t>
  </si>
  <si>
    <t xml:space="preserve"> San Rafael (202060)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</si>
</sst>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sz val="12"/>
      <color rgb="FF00000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5" fillId="0" borderId="1" xfId="0" applyFont="1" applyBorder="1"/>
    <xf numFmtId="1" fontId="6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1" xfId="0" applyFont="1" applyBorder="1" applyAlignment="1">
      <alignment horizontal="center"/>
    </xf>
    <xf numFmtId="0" fontId="8" fillId="0" borderId="0" xfId="0" applyFont="1"/>
    <xf numFmtId="0" fontId="6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/>
    <xf numFmtId="1" fontId="7" fillId="3" borderId="1" xfId="0" applyNumberFormat="1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3" borderId="2" xfId="0" applyFont="1" applyFill="1" applyBorder="1"/>
    <xf numFmtId="1" fontId="7" fillId="3" borderId="2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justify" wrapText="1"/>
    </xf>
    <xf numFmtId="0" fontId="1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B54"/>
  <sheetViews>
    <sheetView showGridLines="0" tabSelected="1" zoomScale="80" zoomScaleNormal="80" workbookViewId="0">
      <selection activeCell="A22" sqref="A22"/>
    </sheetView>
  </sheetViews>
  <sheetFormatPr baseColWidth="10" defaultColWidth="11.54296875" defaultRowHeight="14" x14ac:dyDescent="0.3"/>
  <cols>
    <col min="1" max="1" width="72.1796875" style="12" bestFit="1" customWidth="1"/>
    <col min="2" max="2" width="17" style="13" customWidth="1"/>
    <col min="3" max="3" width="6.90625" style="12" bestFit="1" customWidth="1"/>
    <col min="4" max="5" width="8.90625" style="12" bestFit="1" customWidth="1"/>
    <col min="6" max="16384" width="11.54296875" style="12"/>
  </cols>
  <sheetData>
    <row r="1" spans="1:2" ht="15.5" x14ac:dyDescent="0.3">
      <c r="A1" s="22" t="s">
        <v>0</v>
      </c>
      <c r="B1" s="22" t="s">
        <v>1</v>
      </c>
    </row>
    <row r="2" spans="1:2" ht="15.5" x14ac:dyDescent="0.35">
      <c r="A2" s="16" t="s">
        <v>2</v>
      </c>
      <c r="B2" s="17">
        <f>SUM(B3:B10)</f>
        <v>4</v>
      </c>
    </row>
    <row r="3" spans="1:2" ht="31" x14ac:dyDescent="0.3">
      <c r="A3" s="18" t="s">
        <v>3</v>
      </c>
      <c r="B3" s="19">
        <v>0</v>
      </c>
    </row>
    <row r="4" spans="1:2" ht="30.65" customHeight="1" x14ac:dyDescent="0.3">
      <c r="A4" s="18" t="s">
        <v>4</v>
      </c>
      <c r="B4" s="19">
        <v>0</v>
      </c>
    </row>
    <row r="5" spans="1:2" ht="15.5" x14ac:dyDescent="0.3">
      <c r="A5" s="18" t="s">
        <v>5</v>
      </c>
      <c r="B5" s="19">
        <v>1</v>
      </c>
    </row>
    <row r="6" spans="1:2" ht="15.5" x14ac:dyDescent="0.3">
      <c r="A6" s="18" t="s">
        <v>6</v>
      </c>
      <c r="B6" s="19">
        <v>0</v>
      </c>
    </row>
    <row r="7" spans="1:2" ht="31" x14ac:dyDescent="0.3">
      <c r="A7" s="18" t="s">
        <v>7</v>
      </c>
      <c r="B7" s="19">
        <v>0</v>
      </c>
    </row>
    <row r="8" spans="1:2" ht="15.5" x14ac:dyDescent="0.3">
      <c r="A8" s="18" t="s">
        <v>8</v>
      </c>
      <c r="B8" s="19">
        <v>1</v>
      </c>
    </row>
    <row r="9" spans="1:2" ht="15.5" x14ac:dyDescent="0.3">
      <c r="A9" s="18" t="s">
        <v>9</v>
      </c>
      <c r="B9" s="19">
        <v>1</v>
      </c>
    </row>
    <row r="10" spans="1:2" ht="15.5" x14ac:dyDescent="0.3">
      <c r="A10" s="18" t="s">
        <v>10</v>
      </c>
      <c r="B10" s="19">
        <v>1</v>
      </c>
    </row>
    <row r="11" spans="1:2" ht="15.5" x14ac:dyDescent="0.3">
      <c r="A11" s="20" t="s">
        <v>11</v>
      </c>
      <c r="B11" s="21">
        <f>SUM(B12:B20)</f>
        <v>31</v>
      </c>
    </row>
    <row r="12" spans="1:2" ht="15.5" x14ac:dyDescent="0.3">
      <c r="A12" s="18" t="s">
        <v>12</v>
      </c>
      <c r="B12" s="19">
        <v>21</v>
      </c>
    </row>
    <row r="13" spans="1:2" ht="15.5" x14ac:dyDescent="0.3">
      <c r="A13" s="18" t="s">
        <v>13</v>
      </c>
      <c r="B13" s="19">
        <v>1</v>
      </c>
    </row>
    <row r="14" spans="1:2" ht="15.5" x14ac:dyDescent="0.3">
      <c r="A14" s="18" t="s">
        <v>14</v>
      </c>
      <c r="B14" s="19">
        <v>3</v>
      </c>
    </row>
    <row r="15" spans="1:2" ht="15.5" x14ac:dyDescent="0.3">
      <c r="A15" s="18" t="s">
        <v>15</v>
      </c>
      <c r="B15" s="19">
        <v>1</v>
      </c>
    </row>
    <row r="16" spans="1:2" ht="15.5" x14ac:dyDescent="0.3">
      <c r="A16" s="18" t="s">
        <v>16</v>
      </c>
      <c r="B16" s="19">
        <v>1</v>
      </c>
    </row>
    <row r="17" spans="1:2" ht="15.5" x14ac:dyDescent="0.3">
      <c r="A17" s="18" t="s">
        <v>17</v>
      </c>
      <c r="B17" s="19">
        <v>0</v>
      </c>
    </row>
    <row r="18" spans="1:2" ht="15.5" x14ac:dyDescent="0.3">
      <c r="A18" s="18" t="s">
        <v>18</v>
      </c>
      <c r="B18" s="19">
        <v>1</v>
      </c>
    </row>
    <row r="19" spans="1:2" ht="15.5" x14ac:dyDescent="0.3">
      <c r="A19" s="18" t="s">
        <v>19</v>
      </c>
      <c r="B19" s="19">
        <v>1</v>
      </c>
    </row>
    <row r="20" spans="1:2" ht="15.5" x14ac:dyDescent="0.3">
      <c r="A20" s="18" t="s">
        <v>20</v>
      </c>
      <c r="B20" s="19">
        <v>2</v>
      </c>
    </row>
    <row r="21" spans="1:2" ht="15.5" x14ac:dyDescent="0.3">
      <c r="A21" s="20" t="s">
        <v>21</v>
      </c>
      <c r="B21" s="21">
        <f>SUM(B22:B24)</f>
        <v>3</v>
      </c>
    </row>
    <row r="22" spans="1:2" ht="15.5" x14ac:dyDescent="0.3">
      <c r="A22" s="18" t="s">
        <v>22</v>
      </c>
      <c r="B22" s="19">
        <v>0</v>
      </c>
    </row>
    <row r="23" spans="1:2" ht="15.5" x14ac:dyDescent="0.3">
      <c r="A23" s="18" t="s">
        <v>23</v>
      </c>
      <c r="B23" s="19">
        <v>1</v>
      </c>
    </row>
    <row r="24" spans="1:2" ht="15.5" x14ac:dyDescent="0.3">
      <c r="A24" s="18" t="s">
        <v>24</v>
      </c>
      <c r="B24" s="19">
        <v>2</v>
      </c>
    </row>
    <row r="25" spans="1:2" ht="15.5" x14ac:dyDescent="0.3">
      <c r="A25" s="20" t="s">
        <v>25</v>
      </c>
      <c r="B25" s="21">
        <f>SUM(B26:B27)</f>
        <v>5</v>
      </c>
    </row>
    <row r="26" spans="1:2" ht="31" x14ac:dyDescent="0.3">
      <c r="A26" s="18" t="s">
        <v>26</v>
      </c>
      <c r="B26" s="19">
        <v>4</v>
      </c>
    </row>
    <row r="27" spans="1:2" ht="15.5" x14ac:dyDescent="0.3">
      <c r="A27" s="18" t="s">
        <v>27</v>
      </c>
      <c r="B27" s="19">
        <v>1</v>
      </c>
    </row>
    <row r="28" spans="1:2" ht="15.5" x14ac:dyDescent="0.3">
      <c r="A28" s="20" t="s">
        <v>28</v>
      </c>
      <c r="B28" s="21">
        <f>SUM(B29:B34)</f>
        <v>8</v>
      </c>
    </row>
    <row r="29" spans="1:2" ht="15.5" x14ac:dyDescent="0.3">
      <c r="A29" s="18" t="s">
        <v>29</v>
      </c>
      <c r="B29" s="19">
        <v>4</v>
      </c>
    </row>
    <row r="30" spans="1:2" ht="15.5" x14ac:dyDescent="0.3">
      <c r="A30" s="18" t="s">
        <v>30</v>
      </c>
      <c r="B30" s="19">
        <v>0</v>
      </c>
    </row>
    <row r="31" spans="1:2" ht="15.5" x14ac:dyDescent="0.3">
      <c r="A31" s="18" t="s">
        <v>31</v>
      </c>
      <c r="B31" s="19">
        <v>2</v>
      </c>
    </row>
    <row r="32" spans="1:2" ht="15.5" x14ac:dyDescent="0.3">
      <c r="A32" s="18" t="s">
        <v>32</v>
      </c>
      <c r="B32" s="19">
        <v>2</v>
      </c>
    </row>
    <row r="33" spans="1:2" ht="15.5" x14ac:dyDescent="0.3">
      <c r="A33" s="18" t="s">
        <v>33</v>
      </c>
      <c r="B33" s="19">
        <v>0</v>
      </c>
    </row>
    <row r="34" spans="1:2" ht="15.5" x14ac:dyDescent="0.3">
      <c r="A34" s="18" t="s">
        <v>34</v>
      </c>
      <c r="B34" s="19">
        <v>0</v>
      </c>
    </row>
    <row r="35" spans="1:2" ht="15.5" x14ac:dyDescent="0.3">
      <c r="A35" s="20" t="s">
        <v>35</v>
      </c>
      <c r="B35" s="21">
        <f>SUM(B36:B46)</f>
        <v>4</v>
      </c>
    </row>
    <row r="36" spans="1:2" ht="15.5" x14ac:dyDescent="0.3">
      <c r="A36" s="18" t="s">
        <v>36</v>
      </c>
      <c r="B36" s="19">
        <v>2</v>
      </c>
    </row>
    <row r="37" spans="1:2" ht="15.5" x14ac:dyDescent="0.3">
      <c r="A37" s="18" t="s">
        <v>37</v>
      </c>
      <c r="B37" s="19">
        <v>0</v>
      </c>
    </row>
    <row r="38" spans="1:2" ht="15.5" x14ac:dyDescent="0.3">
      <c r="A38" s="18" t="s">
        <v>38</v>
      </c>
      <c r="B38" s="19">
        <v>0</v>
      </c>
    </row>
    <row r="39" spans="1:2" ht="15.5" x14ac:dyDescent="0.3">
      <c r="A39" s="18" t="s">
        <v>39</v>
      </c>
      <c r="B39" s="19">
        <v>0</v>
      </c>
    </row>
    <row r="40" spans="1:2" ht="15.5" x14ac:dyDescent="0.3">
      <c r="A40" s="18" t="s">
        <v>40</v>
      </c>
      <c r="B40" s="19">
        <v>0</v>
      </c>
    </row>
    <row r="41" spans="1:2" ht="15.5" x14ac:dyDescent="0.3">
      <c r="A41" s="18" t="s">
        <v>41</v>
      </c>
      <c r="B41" s="19">
        <v>0</v>
      </c>
    </row>
    <row r="42" spans="1:2" ht="15.5" x14ac:dyDescent="0.3">
      <c r="A42" s="18" t="s">
        <v>42</v>
      </c>
      <c r="B42" s="19">
        <v>2</v>
      </c>
    </row>
    <row r="43" spans="1:2" ht="15.5" x14ac:dyDescent="0.3">
      <c r="A43" s="18" t="s">
        <v>43</v>
      </c>
      <c r="B43" s="19">
        <v>0</v>
      </c>
    </row>
    <row r="44" spans="1:2" ht="15.5" x14ac:dyDescent="0.3">
      <c r="A44" s="18" t="s">
        <v>44</v>
      </c>
      <c r="B44" s="19">
        <v>0</v>
      </c>
    </row>
    <row r="45" spans="1:2" ht="15.5" x14ac:dyDescent="0.3">
      <c r="A45" s="18" t="s">
        <v>45</v>
      </c>
      <c r="B45" s="19">
        <v>0</v>
      </c>
    </row>
    <row r="46" spans="1:2" ht="15.5" x14ac:dyDescent="0.3">
      <c r="A46" s="18" t="s">
        <v>46</v>
      </c>
      <c r="B46" s="19">
        <v>0</v>
      </c>
    </row>
    <row r="47" spans="1:2" ht="15.5" x14ac:dyDescent="0.3">
      <c r="A47" s="20" t="s">
        <v>47</v>
      </c>
      <c r="B47" s="21">
        <f>SUM(B48:B53)</f>
        <v>3</v>
      </c>
    </row>
    <row r="48" spans="1:2" ht="15.5" x14ac:dyDescent="0.3">
      <c r="A48" s="18" t="s">
        <v>48</v>
      </c>
      <c r="B48" s="19">
        <v>1</v>
      </c>
    </row>
    <row r="49" spans="1:2" ht="15.5" x14ac:dyDescent="0.3">
      <c r="A49" s="18" t="s">
        <v>49</v>
      </c>
      <c r="B49" s="19">
        <v>2</v>
      </c>
    </row>
    <row r="50" spans="1:2" ht="15.5" x14ac:dyDescent="0.3">
      <c r="A50" s="18" t="s">
        <v>50</v>
      </c>
      <c r="B50" s="19">
        <v>0</v>
      </c>
    </row>
    <row r="51" spans="1:2" ht="15.5" x14ac:dyDescent="0.3">
      <c r="A51" s="18" t="s">
        <v>51</v>
      </c>
      <c r="B51" s="19">
        <v>0</v>
      </c>
    </row>
    <row r="52" spans="1:2" ht="15.5" x14ac:dyDescent="0.3">
      <c r="A52" s="18" t="s">
        <v>52</v>
      </c>
      <c r="B52" s="19">
        <v>0</v>
      </c>
    </row>
    <row r="53" spans="1:2" ht="15.5" x14ac:dyDescent="0.3">
      <c r="A53" s="18" t="s">
        <v>53</v>
      </c>
      <c r="B53" s="19">
        <v>0</v>
      </c>
    </row>
    <row r="54" spans="1:2" ht="15.5" x14ac:dyDescent="0.3">
      <c r="A54" s="20" t="s">
        <v>54</v>
      </c>
      <c r="B54" s="21">
        <f>+B47+B35+B28+B25+B21+B11+B2</f>
        <v>58</v>
      </c>
    </row>
  </sheetData>
  <pageMargins left="0.7" right="0.7" top="0.75" bottom="0.75" header="0.3" footer="0.3"/>
  <pageSetup paperSize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C81"/>
  <sheetViews>
    <sheetView showGridLines="0" workbookViewId="0">
      <selection activeCell="D7" sqref="D7"/>
    </sheetView>
  </sheetViews>
  <sheetFormatPr baseColWidth="10" defaultColWidth="10.90625" defaultRowHeight="14" x14ac:dyDescent="0.3"/>
  <cols>
    <col min="1" max="1" width="36.81640625" style="4" customWidth="1"/>
    <col min="2" max="2" width="11.81640625" style="7" customWidth="1"/>
    <col min="3" max="3" width="11.453125" style="7"/>
    <col min="4" max="16384" width="10.90625" style="4"/>
  </cols>
  <sheetData>
    <row r="1" spans="1:3" s="3" customFormat="1" ht="33.75" customHeight="1" x14ac:dyDescent="0.35">
      <c r="A1" s="8" t="s">
        <v>55</v>
      </c>
      <c r="B1" s="8" t="s">
        <v>56</v>
      </c>
      <c r="C1" s="8" t="s">
        <v>57</v>
      </c>
    </row>
    <row r="2" spans="1:3" x14ac:dyDescent="0.3">
      <c r="A2" s="9" t="s">
        <v>58</v>
      </c>
      <c r="B2" s="10">
        <f>SUM(B3:B13)</f>
        <v>3</v>
      </c>
      <c r="C2" s="10">
        <f>SUM(C3:C13)</f>
        <v>0</v>
      </c>
    </row>
    <row r="3" spans="1:3" x14ac:dyDescent="0.3">
      <c r="A3" s="1" t="s">
        <v>135</v>
      </c>
      <c r="B3" s="2">
        <v>0</v>
      </c>
      <c r="C3" s="5">
        <v>0</v>
      </c>
    </row>
    <row r="4" spans="1:3" x14ac:dyDescent="0.3">
      <c r="A4" s="1" t="s">
        <v>59</v>
      </c>
      <c r="B4" s="2">
        <v>0</v>
      </c>
      <c r="C4" s="5">
        <v>0</v>
      </c>
    </row>
    <row r="5" spans="1:3" x14ac:dyDescent="0.3">
      <c r="A5" s="1" t="s">
        <v>60</v>
      </c>
      <c r="B5" s="2">
        <v>0</v>
      </c>
      <c r="C5" s="5">
        <v>0</v>
      </c>
    </row>
    <row r="6" spans="1:3" x14ac:dyDescent="0.3">
      <c r="A6" s="1" t="s">
        <v>61</v>
      </c>
      <c r="B6" s="2">
        <v>0</v>
      </c>
      <c r="C6" s="5">
        <v>0</v>
      </c>
    </row>
    <row r="7" spans="1:3" x14ac:dyDescent="0.3">
      <c r="A7" s="1" t="s">
        <v>62</v>
      </c>
      <c r="B7" s="2">
        <v>1</v>
      </c>
      <c r="C7" s="5">
        <v>0</v>
      </c>
    </row>
    <row r="8" spans="1:3" x14ac:dyDescent="0.3">
      <c r="A8" s="1" t="s">
        <v>63</v>
      </c>
      <c r="B8" s="2">
        <v>1</v>
      </c>
      <c r="C8" s="5">
        <v>0</v>
      </c>
    </row>
    <row r="9" spans="1:3" x14ac:dyDescent="0.3">
      <c r="A9" s="1" t="s">
        <v>64</v>
      </c>
      <c r="B9" s="2">
        <v>0</v>
      </c>
      <c r="C9" s="5">
        <v>0</v>
      </c>
    </row>
    <row r="10" spans="1:3" x14ac:dyDescent="0.3">
      <c r="A10" s="1" t="s">
        <v>65</v>
      </c>
      <c r="B10" s="2">
        <v>0</v>
      </c>
      <c r="C10" s="5">
        <v>0</v>
      </c>
    </row>
    <row r="11" spans="1:3" x14ac:dyDescent="0.3">
      <c r="A11" s="1" t="s">
        <v>66</v>
      </c>
      <c r="B11" s="2">
        <v>0</v>
      </c>
      <c r="C11" s="5">
        <v>0</v>
      </c>
    </row>
    <row r="12" spans="1:3" x14ac:dyDescent="0.3">
      <c r="A12" s="1" t="s">
        <v>67</v>
      </c>
      <c r="B12" s="2">
        <v>0</v>
      </c>
      <c r="C12" s="5">
        <v>0</v>
      </c>
    </row>
    <row r="13" spans="1:3" x14ac:dyDescent="0.3">
      <c r="A13" s="1" t="s">
        <v>68</v>
      </c>
      <c r="B13" s="2">
        <v>1</v>
      </c>
      <c r="C13" s="5">
        <v>0</v>
      </c>
    </row>
    <row r="14" spans="1:3" x14ac:dyDescent="0.3">
      <c r="A14" s="14" t="s">
        <v>69</v>
      </c>
      <c r="B14" s="15">
        <f>SUM(B15:B30)</f>
        <v>17</v>
      </c>
      <c r="C14" s="15">
        <f>SUM(C15:C30)</f>
        <v>14</v>
      </c>
    </row>
    <row r="15" spans="1:3" x14ac:dyDescent="0.3">
      <c r="A15" s="1" t="s">
        <v>122</v>
      </c>
      <c r="B15" s="2">
        <v>5</v>
      </c>
      <c r="C15" s="5">
        <v>0</v>
      </c>
    </row>
    <row r="16" spans="1:3" x14ac:dyDescent="0.3">
      <c r="A16" s="1" t="s">
        <v>123</v>
      </c>
      <c r="B16" s="2">
        <v>0</v>
      </c>
      <c r="C16" s="5">
        <v>14</v>
      </c>
    </row>
    <row r="17" spans="1:3" x14ac:dyDescent="0.3">
      <c r="A17" s="1" t="s">
        <v>124</v>
      </c>
      <c r="B17" s="2">
        <v>2</v>
      </c>
      <c r="C17" s="5">
        <v>0</v>
      </c>
    </row>
    <row r="18" spans="1:3" x14ac:dyDescent="0.3">
      <c r="A18" s="1" t="s">
        <v>125</v>
      </c>
      <c r="B18" s="2">
        <v>2</v>
      </c>
      <c r="C18" s="5">
        <v>0</v>
      </c>
    </row>
    <row r="19" spans="1:3" x14ac:dyDescent="0.3">
      <c r="A19" s="1" t="s">
        <v>126</v>
      </c>
      <c r="B19" s="2">
        <v>2</v>
      </c>
      <c r="C19" s="5">
        <v>0</v>
      </c>
    </row>
    <row r="20" spans="1:3" x14ac:dyDescent="0.3">
      <c r="A20" s="1" t="s">
        <v>127</v>
      </c>
      <c r="B20" s="2">
        <v>1</v>
      </c>
      <c r="C20" s="5">
        <v>0</v>
      </c>
    </row>
    <row r="21" spans="1:3" x14ac:dyDescent="0.3">
      <c r="A21" s="1" t="s">
        <v>70</v>
      </c>
      <c r="B21" s="2">
        <v>0</v>
      </c>
      <c r="C21" s="5">
        <v>0</v>
      </c>
    </row>
    <row r="22" spans="1:3" x14ac:dyDescent="0.3">
      <c r="A22" s="1" t="s">
        <v>136</v>
      </c>
      <c r="B22" s="2">
        <v>0</v>
      </c>
      <c r="C22" s="5">
        <v>0</v>
      </c>
    </row>
    <row r="23" spans="1:3" x14ac:dyDescent="0.3">
      <c r="A23" s="1" t="s">
        <v>71</v>
      </c>
      <c r="B23" s="2">
        <v>0</v>
      </c>
      <c r="C23" s="5">
        <v>0</v>
      </c>
    </row>
    <row r="24" spans="1:3" x14ac:dyDescent="0.3">
      <c r="A24" s="1" t="s">
        <v>128</v>
      </c>
      <c r="B24" s="2">
        <v>1</v>
      </c>
      <c r="C24" s="5">
        <v>0</v>
      </c>
    </row>
    <row r="25" spans="1:3" x14ac:dyDescent="0.3">
      <c r="A25" s="1" t="s">
        <v>72</v>
      </c>
      <c r="B25" s="2">
        <v>0</v>
      </c>
      <c r="C25" s="5">
        <v>0</v>
      </c>
    </row>
    <row r="26" spans="1:3" x14ac:dyDescent="0.3">
      <c r="A26" s="1" t="s">
        <v>73</v>
      </c>
      <c r="B26" s="2">
        <v>1</v>
      </c>
      <c r="C26" s="5">
        <v>0</v>
      </c>
    </row>
    <row r="27" spans="1:3" x14ac:dyDescent="0.3">
      <c r="A27" s="1" t="s">
        <v>74</v>
      </c>
      <c r="B27" s="2">
        <v>1</v>
      </c>
      <c r="C27" s="5">
        <v>0</v>
      </c>
    </row>
    <row r="28" spans="1:3" x14ac:dyDescent="0.3">
      <c r="A28" s="1" t="s">
        <v>75</v>
      </c>
      <c r="B28" s="2">
        <v>0</v>
      </c>
      <c r="C28" s="5">
        <v>0</v>
      </c>
    </row>
    <row r="29" spans="1:3" x14ac:dyDescent="0.3">
      <c r="A29" s="1" t="s">
        <v>76</v>
      </c>
      <c r="B29" s="2">
        <v>1</v>
      </c>
      <c r="C29" s="5">
        <v>0</v>
      </c>
    </row>
    <row r="30" spans="1:3" x14ac:dyDescent="0.3">
      <c r="A30" s="1" t="s">
        <v>77</v>
      </c>
      <c r="B30" s="2">
        <v>1</v>
      </c>
      <c r="C30" s="5">
        <v>0</v>
      </c>
    </row>
    <row r="31" spans="1:3" x14ac:dyDescent="0.3">
      <c r="A31" s="9" t="s">
        <v>78</v>
      </c>
      <c r="B31" s="10">
        <f>SUM(B32:B39)</f>
        <v>7</v>
      </c>
      <c r="C31" s="10">
        <f>SUM(C32:C39)</f>
        <v>0</v>
      </c>
    </row>
    <row r="32" spans="1:3" x14ac:dyDescent="0.3">
      <c r="A32" s="1" t="s">
        <v>129</v>
      </c>
      <c r="B32" s="2">
        <v>0</v>
      </c>
      <c r="C32" s="5">
        <v>0</v>
      </c>
    </row>
    <row r="33" spans="1:3" x14ac:dyDescent="0.3">
      <c r="A33" s="1" t="s">
        <v>79</v>
      </c>
      <c r="B33" s="2">
        <v>1</v>
      </c>
      <c r="C33" s="5">
        <v>0</v>
      </c>
    </row>
    <row r="34" spans="1:3" x14ac:dyDescent="0.3">
      <c r="A34" s="1" t="s">
        <v>130</v>
      </c>
      <c r="B34" s="2">
        <v>1</v>
      </c>
      <c r="C34" s="5">
        <v>0</v>
      </c>
    </row>
    <row r="35" spans="1:3" x14ac:dyDescent="0.3">
      <c r="A35" s="1" t="s">
        <v>80</v>
      </c>
      <c r="B35" s="2">
        <v>0</v>
      </c>
      <c r="C35" s="5">
        <v>0</v>
      </c>
    </row>
    <row r="36" spans="1:3" x14ac:dyDescent="0.3">
      <c r="A36" s="1" t="s">
        <v>81</v>
      </c>
      <c r="B36" s="2">
        <v>2</v>
      </c>
      <c r="C36" s="5">
        <v>0</v>
      </c>
    </row>
    <row r="37" spans="1:3" x14ac:dyDescent="0.3">
      <c r="A37" s="1" t="s">
        <v>131</v>
      </c>
      <c r="B37" s="2">
        <v>1</v>
      </c>
      <c r="C37" s="5">
        <v>0</v>
      </c>
    </row>
    <row r="38" spans="1:3" x14ac:dyDescent="0.3">
      <c r="A38" s="1" t="s">
        <v>82</v>
      </c>
      <c r="B38" s="2">
        <v>1</v>
      </c>
      <c r="C38" s="5">
        <v>0</v>
      </c>
    </row>
    <row r="39" spans="1:3" x14ac:dyDescent="0.3">
      <c r="A39" s="1" t="s">
        <v>83</v>
      </c>
      <c r="B39" s="2">
        <v>1</v>
      </c>
      <c r="C39" s="5">
        <v>0</v>
      </c>
    </row>
    <row r="40" spans="1:3" x14ac:dyDescent="0.3">
      <c r="A40" s="9" t="s">
        <v>84</v>
      </c>
      <c r="B40" s="10">
        <f>SUM(B41:B48)</f>
        <v>7.8031445580398788</v>
      </c>
      <c r="C40" s="10">
        <f>SUM(C41:C48)</f>
        <v>0</v>
      </c>
    </row>
    <row r="41" spans="1:3" x14ac:dyDescent="0.3">
      <c r="A41" s="1" t="s">
        <v>132</v>
      </c>
      <c r="B41" s="2">
        <v>2</v>
      </c>
      <c r="C41" s="5">
        <v>0</v>
      </c>
    </row>
    <row r="42" spans="1:3" x14ac:dyDescent="0.3">
      <c r="A42" s="1" t="s">
        <v>85</v>
      </c>
      <c r="B42" s="2">
        <v>1</v>
      </c>
      <c r="C42" s="5">
        <v>0</v>
      </c>
    </row>
    <row r="43" spans="1:3" x14ac:dyDescent="0.3">
      <c r="A43" s="1" t="s">
        <v>133</v>
      </c>
      <c r="B43" s="2">
        <v>1</v>
      </c>
      <c r="C43" s="5">
        <v>0</v>
      </c>
    </row>
    <row r="44" spans="1:3" x14ac:dyDescent="0.3">
      <c r="A44" s="1" t="s">
        <v>86</v>
      </c>
      <c r="B44" s="2">
        <v>1</v>
      </c>
      <c r="C44" s="5">
        <v>0</v>
      </c>
    </row>
    <row r="45" spans="1:3" x14ac:dyDescent="0.3">
      <c r="A45" s="1" t="s">
        <v>87</v>
      </c>
      <c r="B45" s="2">
        <v>1</v>
      </c>
      <c r="C45" s="5">
        <v>0</v>
      </c>
    </row>
    <row r="46" spans="1:3" x14ac:dyDescent="0.3">
      <c r="A46" s="1" t="s">
        <v>88</v>
      </c>
      <c r="B46" s="2">
        <v>1</v>
      </c>
      <c r="C46" s="5">
        <v>0</v>
      </c>
    </row>
    <row r="47" spans="1:3" x14ac:dyDescent="0.3">
      <c r="A47" s="1" t="s">
        <v>134</v>
      </c>
      <c r="B47" s="2">
        <v>0</v>
      </c>
      <c r="C47" s="5">
        <v>0</v>
      </c>
    </row>
    <row r="48" spans="1:3" x14ac:dyDescent="0.3">
      <c r="A48" s="1" t="s">
        <v>89</v>
      </c>
      <c r="B48" s="2">
        <v>0.8031445580398785</v>
      </c>
      <c r="C48" s="5">
        <v>0</v>
      </c>
    </row>
    <row r="49" spans="1:3" x14ac:dyDescent="0.3">
      <c r="A49" s="9" t="s">
        <v>90</v>
      </c>
      <c r="B49" s="11">
        <f>SUM(B50:B60)</f>
        <v>11</v>
      </c>
      <c r="C49" s="23">
        <v>0</v>
      </c>
    </row>
    <row r="50" spans="1:3" x14ac:dyDescent="0.3">
      <c r="A50" s="1" t="s">
        <v>91</v>
      </c>
      <c r="B50" s="2">
        <v>1</v>
      </c>
      <c r="C50" s="5">
        <v>0</v>
      </c>
    </row>
    <row r="51" spans="1:3" x14ac:dyDescent="0.3">
      <c r="A51" s="1" t="s">
        <v>92</v>
      </c>
      <c r="B51" s="2">
        <v>1</v>
      </c>
      <c r="C51" s="5">
        <v>0</v>
      </c>
    </row>
    <row r="52" spans="1:3" x14ac:dyDescent="0.3">
      <c r="A52" s="1" t="s">
        <v>93</v>
      </c>
      <c r="B52" s="2">
        <v>1</v>
      </c>
      <c r="C52" s="5">
        <v>0</v>
      </c>
    </row>
    <row r="53" spans="1:3" x14ac:dyDescent="0.3">
      <c r="A53" s="1" t="s">
        <v>94</v>
      </c>
      <c r="B53" s="2">
        <v>1</v>
      </c>
      <c r="C53" s="5">
        <v>0</v>
      </c>
    </row>
    <row r="54" spans="1:3" x14ac:dyDescent="0.3">
      <c r="A54" s="1" t="s">
        <v>95</v>
      </c>
      <c r="B54" s="2">
        <v>1</v>
      </c>
      <c r="C54" s="5">
        <v>0</v>
      </c>
    </row>
    <row r="55" spans="1:3" x14ac:dyDescent="0.3">
      <c r="A55" s="1" t="s">
        <v>96</v>
      </c>
      <c r="B55" s="2">
        <v>1</v>
      </c>
      <c r="C55" s="5">
        <v>0</v>
      </c>
    </row>
    <row r="56" spans="1:3" x14ac:dyDescent="0.3">
      <c r="A56" s="1" t="s">
        <v>97</v>
      </c>
      <c r="B56" s="2">
        <v>1</v>
      </c>
      <c r="C56" s="5">
        <v>0</v>
      </c>
    </row>
    <row r="57" spans="1:3" x14ac:dyDescent="0.3">
      <c r="A57" s="1" t="s">
        <v>98</v>
      </c>
      <c r="B57" s="2">
        <v>1</v>
      </c>
      <c r="C57" s="5">
        <v>0</v>
      </c>
    </row>
    <row r="58" spans="1:3" ht="15.75" customHeight="1" x14ac:dyDescent="0.3">
      <c r="A58" s="1" t="s">
        <v>99</v>
      </c>
      <c r="B58" s="2">
        <v>1</v>
      </c>
      <c r="C58" s="5">
        <v>0</v>
      </c>
    </row>
    <row r="59" spans="1:3" x14ac:dyDescent="0.3">
      <c r="A59" s="1" t="s">
        <v>100</v>
      </c>
      <c r="B59" s="2">
        <v>1</v>
      </c>
      <c r="C59" s="5">
        <v>0</v>
      </c>
    </row>
    <row r="60" spans="1:3" x14ac:dyDescent="0.3">
      <c r="A60" s="1" t="s">
        <v>101</v>
      </c>
      <c r="B60" s="2">
        <v>1</v>
      </c>
      <c r="C60" s="5">
        <v>0</v>
      </c>
    </row>
    <row r="61" spans="1:3" x14ac:dyDescent="0.3">
      <c r="A61" s="9" t="s">
        <v>102</v>
      </c>
      <c r="B61" s="11">
        <f>SUM(B62:B73)</f>
        <v>12</v>
      </c>
      <c r="C61" s="11">
        <f>SUM(C62:C73)</f>
        <v>0</v>
      </c>
    </row>
    <row r="62" spans="1:3" x14ac:dyDescent="0.3">
      <c r="A62" s="1" t="s">
        <v>103</v>
      </c>
      <c r="B62" s="2">
        <v>1</v>
      </c>
      <c r="C62" s="5">
        <v>0</v>
      </c>
    </row>
    <row r="63" spans="1:3" x14ac:dyDescent="0.3">
      <c r="A63" s="1" t="s">
        <v>104</v>
      </c>
      <c r="B63" s="2">
        <v>1</v>
      </c>
      <c r="C63" s="5">
        <v>0</v>
      </c>
    </row>
    <row r="64" spans="1:3" x14ac:dyDescent="0.3">
      <c r="A64" s="1" t="s">
        <v>105</v>
      </c>
      <c r="B64" s="2">
        <v>1</v>
      </c>
      <c r="C64" s="5">
        <v>0</v>
      </c>
    </row>
    <row r="65" spans="1:3" x14ac:dyDescent="0.3">
      <c r="A65" s="1" t="s">
        <v>106</v>
      </c>
      <c r="B65" s="2">
        <v>1</v>
      </c>
      <c r="C65" s="5">
        <v>0</v>
      </c>
    </row>
    <row r="66" spans="1:3" x14ac:dyDescent="0.3">
      <c r="A66" s="1" t="s">
        <v>107</v>
      </c>
      <c r="B66" s="2">
        <v>1</v>
      </c>
      <c r="C66" s="5">
        <v>0</v>
      </c>
    </row>
    <row r="67" spans="1:3" x14ac:dyDescent="0.3">
      <c r="A67" s="1" t="s">
        <v>108</v>
      </c>
      <c r="B67" s="2">
        <v>1</v>
      </c>
      <c r="C67" s="5">
        <v>0</v>
      </c>
    </row>
    <row r="68" spans="1:3" x14ac:dyDescent="0.3">
      <c r="A68" s="1" t="s">
        <v>109</v>
      </c>
      <c r="B68" s="2">
        <v>1</v>
      </c>
      <c r="C68" s="5">
        <v>0</v>
      </c>
    </row>
    <row r="69" spans="1:3" x14ac:dyDescent="0.3">
      <c r="A69" s="1" t="s">
        <v>110</v>
      </c>
      <c r="B69" s="2">
        <v>1</v>
      </c>
      <c r="C69" s="5">
        <v>0</v>
      </c>
    </row>
    <row r="70" spans="1:3" x14ac:dyDescent="0.3">
      <c r="A70" s="1" t="s">
        <v>111</v>
      </c>
      <c r="B70" s="2">
        <v>1</v>
      </c>
      <c r="C70" s="5">
        <v>0</v>
      </c>
    </row>
    <row r="71" spans="1:3" x14ac:dyDescent="0.3">
      <c r="A71" s="1" t="s">
        <v>112</v>
      </c>
      <c r="B71" s="2">
        <v>1</v>
      </c>
      <c r="C71" s="5">
        <v>0</v>
      </c>
    </row>
    <row r="72" spans="1:3" x14ac:dyDescent="0.3">
      <c r="A72" s="1" t="s">
        <v>113</v>
      </c>
      <c r="B72" s="2">
        <v>1</v>
      </c>
      <c r="C72" s="5">
        <v>0</v>
      </c>
    </row>
    <row r="73" spans="1:3" x14ac:dyDescent="0.3">
      <c r="A73" s="1" t="s">
        <v>114</v>
      </c>
      <c r="B73" s="2">
        <v>1</v>
      </c>
      <c r="C73" s="5">
        <v>0</v>
      </c>
    </row>
    <row r="74" spans="1:3" x14ac:dyDescent="0.3">
      <c r="A74" s="9" t="s">
        <v>115</v>
      </c>
      <c r="B74" s="11">
        <f>SUM(B75:B80)</f>
        <v>5</v>
      </c>
      <c r="C74" s="11">
        <f>SUM(C75:C80)</f>
        <v>0</v>
      </c>
    </row>
    <row r="75" spans="1:3" x14ac:dyDescent="0.3">
      <c r="A75" s="1" t="s">
        <v>116</v>
      </c>
      <c r="B75" s="2">
        <v>1</v>
      </c>
      <c r="C75" s="5">
        <v>0</v>
      </c>
    </row>
    <row r="76" spans="1:3" x14ac:dyDescent="0.3">
      <c r="A76" s="1" t="s">
        <v>117</v>
      </c>
      <c r="B76" s="2">
        <v>0</v>
      </c>
      <c r="C76" s="5">
        <v>0</v>
      </c>
    </row>
    <row r="77" spans="1:3" x14ac:dyDescent="0.3">
      <c r="A77" s="1" t="s">
        <v>118</v>
      </c>
      <c r="B77" s="2">
        <v>1</v>
      </c>
      <c r="C77" s="5">
        <v>0</v>
      </c>
    </row>
    <row r="78" spans="1:3" x14ac:dyDescent="0.3">
      <c r="A78" s="1" t="s">
        <v>119</v>
      </c>
      <c r="B78" s="2">
        <v>1</v>
      </c>
      <c r="C78" s="5">
        <v>0</v>
      </c>
    </row>
    <row r="79" spans="1:3" x14ac:dyDescent="0.3">
      <c r="A79" s="1" t="s">
        <v>120</v>
      </c>
      <c r="B79" s="2">
        <v>1</v>
      </c>
      <c r="C79" s="5">
        <v>0</v>
      </c>
    </row>
    <row r="80" spans="1:3" x14ac:dyDescent="0.3">
      <c r="A80" s="1" t="s">
        <v>121</v>
      </c>
      <c r="B80" s="2">
        <v>1</v>
      </c>
      <c r="C80" s="5">
        <v>0</v>
      </c>
    </row>
    <row r="81" spans="1:3" s="6" customFormat="1" x14ac:dyDescent="0.3">
      <c r="A81" s="9" t="s">
        <v>54</v>
      </c>
      <c r="B81" s="11">
        <f>+B2+B14+B31+B40+B49+B61+B74</f>
        <v>62.803144558039875</v>
      </c>
      <c r="C81" s="11">
        <f>+C2+C14+C31+C40+C49+C61+C74</f>
        <v>14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6CC091F-122D-4F32-BA75-F0E7B5B88A0F}"/>
</file>

<file path=customXml/itemProps2.xml><?xml version="1.0" encoding="utf-8"?>
<ds:datastoreItem xmlns:ds="http://schemas.openxmlformats.org/officeDocument/2006/customXml" ds:itemID="{D4A3DFCD-BF68-4684-B356-C13A2DDA1278}"/>
</file>

<file path=customXml/itemProps3.xml><?xml version="1.0" encoding="utf-8"?>
<ds:datastoreItem xmlns:ds="http://schemas.openxmlformats.org/officeDocument/2006/customXml" ds:itemID="{ECC363F0-95C7-4D73-834E-295C5F6F1D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Busetas</vt:lpstr>
      <vt:lpstr>Rojo - Naranja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Kimberly Diaz Martinez</dc:creator>
  <cp:lastModifiedBy>Samantha Fonseca Mora - IS</cp:lastModifiedBy>
  <dcterms:created xsi:type="dcterms:W3CDTF">2022-01-25T23:11:34Z</dcterms:created>
  <dcterms:modified xsi:type="dcterms:W3CDTF">2023-07-28T14:03:48Z</dcterms:modified>
</cp:coreProperties>
</file>