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inscr-my.sharepoint.com/personal/sfonsecam_grupoins_com/Documents/Documentos/INS SERVICIOS 2023/5. RED SEGUROS PERSONALES/2022PP-000007/04. Análisis (Ténico y Legal) - Evaluación/"/>
    </mc:Choice>
  </mc:AlternateContent>
  <xr:revisionPtr revIDLastSave="17" documentId="13_ncr:1_{04A41F9C-EE35-451E-A3B3-EBADCF1D913A}" xr6:coauthVersionLast="47" xr6:coauthVersionMax="47" xr10:uidLastSave="{727DF035-7D65-4A52-8272-920965FF2514}"/>
  <bookViews>
    <workbookView xWindow="-110" yWindow="-110" windowWidth="19420" windowHeight="10420" activeTab="1" xr2:uid="{00000000-000D-0000-FFFF-FFFF00000000}"/>
  </bookViews>
  <sheets>
    <sheet name="Resumen" sheetId="5" r:id="rId1"/>
    <sheet name="EVALUACIÓN" sheetId="1" r:id="rId2"/>
    <sheet name="EV. PROF" sheetId="2" r:id="rId3"/>
    <sheet name="EV. SEDE" sheetId="3" r:id="rId4"/>
    <sheet name="DOMICILIOS " sheetId="4" r:id="rId5"/>
  </sheets>
  <externalReferences>
    <externalReference r:id="rId6"/>
  </externalReferences>
  <definedNames>
    <definedName name="_xlnm._FilterDatabase" localSheetId="4" hidden="1">'DOMICILIOS '!$A$2:$I$23</definedName>
    <definedName name="_xlnm._FilterDatabase" localSheetId="2" hidden="1">'EV. PROF'!$A$2:$N$226</definedName>
    <definedName name="_xlnm._FilterDatabase" localSheetId="3" hidden="1">'EV. SEDE'!$A$3:$L$161</definedName>
    <definedName name="_xlnm._FilterDatabase" localSheetId="1" hidden="1">EVALUACIÓN!$A$6:$BM$41</definedName>
    <definedName name="_xlnm._FilterDatabase" localSheetId="0" hidden="1">Resumen!$A$2:$N$244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10" i="1" l="1"/>
  <c r="BA8" i="1"/>
  <c r="BA9" i="1"/>
  <c r="BA11" i="1"/>
  <c r="BA12" i="1"/>
  <c r="BA13" i="1"/>
  <c r="BA14" i="1"/>
  <c r="BA15" i="1"/>
  <c r="BA16" i="1"/>
  <c r="BA17" i="1"/>
  <c r="BA18" i="1"/>
  <c r="BA19" i="1"/>
  <c r="BA20" i="1"/>
  <c r="BA21" i="1"/>
  <c r="BA22" i="1"/>
  <c r="BA23" i="1"/>
  <c r="BA24" i="1"/>
  <c r="BA25" i="1"/>
  <c r="BA26" i="1"/>
  <c r="BA27" i="1"/>
  <c r="BA28" i="1"/>
  <c r="BA29" i="1"/>
  <c r="BA30" i="1"/>
  <c r="BA31" i="1"/>
  <c r="BA32" i="1"/>
  <c r="BA33" i="1"/>
  <c r="BA34" i="1"/>
  <c r="BA35" i="1"/>
  <c r="BA36" i="1"/>
  <c r="BA37" i="1"/>
  <c r="BA38" i="1"/>
  <c r="BA39" i="1"/>
  <c r="BA40" i="1"/>
  <c r="BA41" i="1"/>
  <c r="BA7" i="1"/>
  <c r="D4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tc={98AC73E0-EF09-4C7A-B2CB-A73E69B4C2B8}</author>
    <author>tc={3656264E-1300-464F-86A6-848867A99238}</author>
    <author>tc={A7B47D84-2903-4178-AEDC-0D56EEB0A412}</author>
  </authors>
  <commentList>
    <comment ref="AI6" authorId="0" shapeId="0" xr:uid="{98AC73E0-EF09-4C7A-B2CB-A73E69B4C2B8}">
      <text>
        <t>[Comentario encadenado]
Su versión de Excel le permite leer este comentario encadenado; sin embargo, las ediciones que se apliquen se quitarán si el archivo se abre en una versión más reciente de Excel. Más información: https://go.microsoft.com/fwlink/?linkid=870924
Comentario:
    metodología empleada para cada
examen y el procedimiento adecuado para la identificación de las muestras
recolectadas o recibidas</t>
      </text>
    </comment>
    <comment ref="AU6" authorId="1" shapeId="0" xr:uid="{3656264E-1300-464F-86A6-848867A99238}">
      <text>
        <t>[Comentario encadenado]
Su versión de Excel le permite leer este comentario encadenado; sin embargo, las ediciones que se apliquen se quitarán si el archivo se abre en una versión más reciente de Excel. Más información: https://go.microsoft.com/fwlink/?linkid=870924
Comentario:
    Según pestaña de evaluación</t>
      </text>
    </comment>
    <comment ref="AV6" authorId="2" shapeId="0" xr:uid="{A7B47D84-2903-4178-AEDC-0D56EEB0A412}">
      <text>
        <t>[Comentario encadenado]
Su versión de Excel le permite leer este comentario encadenado; sin embargo, las ediciones que se apliquen se quitarán si el archivo se abre en una versión más reciente de Excel. Más información: https://go.microsoft.com/fwlink/?linkid=870924
Comentario:
    Según pestaña de evaluación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tc={C6C024CA-3905-47C9-9B35-6B1F4FFC015F}</author>
  </authors>
  <commentList>
    <comment ref="E3" authorId="0" shapeId="0" xr:uid="{C6C024CA-3905-47C9-9B35-6B1F4FFC015F}">
      <text>
        <t>[Comentario encadenado]
Su versión de Excel le permite leer este comentario encadenado; sin embargo, las ediciones que se apliquen se quitarán si el archivo se abre en una versión más reciente de Excel. Más información: https://go.microsoft.com/fwlink/?linkid=870924
Comentario:
    mínimo de 10 (diez) horas semanales para
las líneas N°1 y N°2, y un mínimo de 24 horas semanales para la línea N°3,
comprendidas entre las 7:00 a.m. y las 8:00 p.m. de lunes a sábado</t>
      </text>
    </comment>
  </commentList>
</comments>
</file>

<file path=xl/sharedStrings.xml><?xml version="1.0" encoding="utf-8"?>
<sst xmlns="http://schemas.openxmlformats.org/spreadsheetml/2006/main" count="4966" uniqueCount="1407">
  <si>
    <t>EVALUACION DE OFERTAS DE PROVEDORES</t>
  </si>
  <si>
    <t>CODIGO- FI-F-071</t>
  </si>
  <si>
    <t>RED DE PROVEEDORES</t>
  </si>
  <si>
    <t>NUMERO DE CONTRATACION</t>
  </si>
  <si>
    <t>PÁGINA 1 DE 1</t>
  </si>
  <si>
    <t xml:space="preserve">FECHA </t>
  </si>
  <si>
    <t>VERSION 1</t>
  </si>
  <si>
    <t xml:space="preserve">N° OFERTA </t>
  </si>
  <si>
    <t>Fecha</t>
  </si>
  <si>
    <t>Hora</t>
  </si>
  <si>
    <t>Nombre Oferente</t>
  </si>
  <si>
    <t>Representante Legal</t>
  </si>
  <si>
    <t>Correo electrónico</t>
  </si>
  <si>
    <t>Número de teléfono</t>
  </si>
  <si>
    <t>Está afectado por otros impuestos?</t>
  </si>
  <si>
    <t>Certificación de distribución de capital social</t>
  </si>
  <si>
    <t>Documentos de persona Jurídica en el exterior.</t>
  </si>
  <si>
    <t>Constancia Adm tributaria (RUT)</t>
  </si>
  <si>
    <t>CCSS al día</t>
  </si>
  <si>
    <t>FODESAF al día</t>
  </si>
  <si>
    <t>Hacienda</t>
  </si>
  <si>
    <t>Situación Tributaria al día</t>
  </si>
  <si>
    <t>Cuenta IBAN (22 dígitos)</t>
  </si>
  <si>
    <t>Nombre del Banco</t>
  </si>
  <si>
    <t xml:space="preserve">Cedula Representante Legal </t>
  </si>
  <si>
    <t xml:space="preserve">Copia de Cedula del Oferente o Representante Legal </t>
  </si>
  <si>
    <t xml:space="preserve">Dirección Geográfica </t>
  </si>
  <si>
    <t xml:space="preserve">Firma Digital </t>
  </si>
  <si>
    <t xml:space="preserve">Hoja de Delincuencia del Oferente o Representante Legal </t>
  </si>
  <si>
    <t>REQUISITOS FORMALES DEL OFERENTE</t>
  </si>
  <si>
    <t>REQUISITOS TÉCNICOS DEL OFERENTE</t>
  </si>
  <si>
    <t xml:space="preserve">Títulos de Profesionales </t>
  </si>
  <si>
    <t xml:space="preserve">Permiso Sanitario </t>
  </si>
  <si>
    <t>Línea N°1</t>
  </si>
  <si>
    <t>Línea N°2</t>
  </si>
  <si>
    <t>Línea N°3</t>
  </si>
  <si>
    <t xml:space="preserve">Certificación activo y al día en el Colegio Correspondiente </t>
  </si>
  <si>
    <t>Anexo N°3</t>
  </si>
  <si>
    <t>Anexo N°4</t>
  </si>
  <si>
    <t>Anexo N°5</t>
  </si>
  <si>
    <t xml:space="preserve">Nombre de Fantasía o Razón Social </t>
  </si>
  <si>
    <t>Anexo 1 completo</t>
  </si>
  <si>
    <t>Anexo 2 completo</t>
  </si>
  <si>
    <t>RESULTADOS DE LA REVISIÓN</t>
  </si>
  <si>
    <t>Aspectos a Subsanar proveeduría</t>
  </si>
  <si>
    <t>Cumple</t>
  </si>
  <si>
    <t>Fecha recepción de subsane</t>
  </si>
  <si>
    <t>Razón por la que no se adjudica</t>
  </si>
  <si>
    <t>Garantía de Cumplimiento</t>
  </si>
  <si>
    <t>Vigencia GC</t>
  </si>
  <si>
    <t>Tipo de GC</t>
  </si>
  <si>
    <t>Póliza RT</t>
  </si>
  <si>
    <t>Especies Fiscales</t>
  </si>
  <si>
    <t>Contrato Firmado</t>
  </si>
  <si>
    <t>Orden de Inicio</t>
  </si>
  <si>
    <t>Número de oferta</t>
  </si>
  <si>
    <t>Nombre del profesional</t>
  </si>
  <si>
    <t>Evaluación de profesionales</t>
  </si>
  <si>
    <t>Especialidad</t>
  </si>
  <si>
    <t>subsane</t>
  </si>
  <si>
    <t>SEDE</t>
  </si>
  <si>
    <t>Dirección de página web y/o redes sociales</t>
  </si>
  <si>
    <t>Personería Jurídica
que contenga el giro comercial</t>
  </si>
  <si>
    <t>Certificación inscrito al Colegio Correspondiente / ACORDE A LA ESPECIALIDAD</t>
  </si>
  <si>
    <t>Cédula del profesional</t>
  </si>
  <si>
    <t>Teléfono del profesional</t>
  </si>
  <si>
    <t>Correo del profesional</t>
  </si>
  <si>
    <t>Evaluación de sede</t>
  </si>
  <si>
    <t>Cumple con horario</t>
  </si>
  <si>
    <t>Tipo de Servicio (domicilio y/o consultorio)</t>
  </si>
  <si>
    <t>ECA para línea 3</t>
  </si>
  <si>
    <t>Requisitos del profesional</t>
  </si>
  <si>
    <t>Requisitos de la sede</t>
  </si>
  <si>
    <t>Aspectos a Subsanar técnicos operaciones</t>
  </si>
  <si>
    <t>Anexo 7</t>
  </si>
  <si>
    <t>Anexo 6</t>
  </si>
  <si>
    <t>SP-10-22</t>
  </si>
  <si>
    <t>SP-11-22</t>
  </si>
  <si>
    <t>SP-12-22</t>
  </si>
  <si>
    <t>SP-13-22</t>
  </si>
  <si>
    <t>SP-14-22</t>
  </si>
  <si>
    <t>SP-15-22</t>
  </si>
  <si>
    <t>SP-16-22</t>
  </si>
  <si>
    <t>SP-17-22</t>
  </si>
  <si>
    <t>SP-18-22</t>
  </si>
  <si>
    <t>SP-19-22</t>
  </si>
  <si>
    <t>SP-20-22</t>
  </si>
  <si>
    <t>SP-21-22</t>
  </si>
  <si>
    <t>SP-22-22</t>
  </si>
  <si>
    <t>SP-23-22</t>
  </si>
  <si>
    <t>SP-24-22</t>
  </si>
  <si>
    <t>SP-25-22</t>
  </si>
  <si>
    <t>SP-26-22</t>
  </si>
  <si>
    <t>SP-27-22</t>
  </si>
  <si>
    <t>SP-28-22</t>
  </si>
  <si>
    <t>SP-29-22</t>
  </si>
  <si>
    <t>SP-30-22</t>
  </si>
  <si>
    <t>SP-31-22</t>
  </si>
  <si>
    <t>SP-32-22</t>
  </si>
  <si>
    <t>SP-33-22</t>
  </si>
  <si>
    <t>SP-34-22</t>
  </si>
  <si>
    <t>SP-35-22</t>
  </si>
  <si>
    <t xml:space="preserve">Oasis De Prosperidad S.A / Laboratorios Marchena </t>
  </si>
  <si>
    <t xml:space="preserve"> C Y C De Guanacaste S.A.</t>
  </si>
  <si>
    <t>Soluciones Integrales Medicas Y Dentales S.A</t>
  </si>
  <si>
    <t xml:space="preserve">Oscar André Balmaceda </t>
  </si>
  <si>
    <t xml:space="preserve">Clínica LHS S.A </t>
  </si>
  <si>
    <t xml:space="preserve">Carmen María Leiva Barrientos </t>
  </si>
  <si>
    <t>Consulta Cardiovascular Clínica Intervencionista S.A.</t>
  </si>
  <si>
    <t>Laboratorio San Jose Hnn, S.A</t>
  </si>
  <si>
    <t>Agustín Solís Blanco</t>
  </si>
  <si>
    <t>Hernandez Marrero Srl (Hospital Las Américas)</t>
  </si>
  <si>
    <t>Plaza Medica De Occidente S.A</t>
  </si>
  <si>
    <t>Fredy Jackson Paniagua / Laboratorios Jackson.</t>
  </si>
  <si>
    <t xml:space="preserve">Tenfal S.A </t>
  </si>
  <si>
    <t>Jym Proyecto Dassa S.A / Centro Médico Jackson`S Memorial</t>
  </si>
  <si>
    <t>Instituto Centroamericano De Medicina I.C.E.M. S.A.</t>
  </si>
  <si>
    <t xml:space="preserve">Laboratorios El Sol Biogen (Laboratorios Sáenz Renauld) </t>
  </si>
  <si>
    <t>Sofía Castro Alfaro / Laboratorio Clínico Apiis</t>
  </si>
  <si>
    <t>Serdsalud S.A /Clínica Médica Nicoyana</t>
  </si>
  <si>
    <t>Labcaz Limitada</t>
  </si>
  <si>
    <t>Bv Labs SRL</t>
  </si>
  <si>
    <t>José María Jiménez Villalobos</t>
  </si>
  <si>
    <t>Microbiólogos Asociados S.A (Lab Echandi)</t>
  </si>
  <si>
    <t>Laboratorios Clínicos Jensen Morajen SRL</t>
  </si>
  <si>
    <t>Asociación De Servicios Médicos Costarricenses / Hospital Clínica Bíblica.</t>
  </si>
  <si>
    <t>Nuclinics Medical Services</t>
  </si>
  <si>
    <t>Javier Francisco Bermúdez Bolaños</t>
  </si>
  <si>
    <t>Servicios Médicos Profesionales De Cirugía Ortopédica Y Oftalmológica Ituros S.A.</t>
  </si>
  <si>
    <t>Centro Medico San Rafael Arcángel S.A</t>
  </si>
  <si>
    <t>Consorcio De Cooperativas Del Sector Salud, R. L. Sigas Consalud R.L.</t>
  </si>
  <si>
    <t>Labin S.A</t>
  </si>
  <si>
    <t>Clínica Universal De Cartago S.A</t>
  </si>
  <si>
    <t>Asociación De Servicios Médicos Para El Bien Social (Asembis)</t>
  </si>
  <si>
    <t>Análisis Clínicos De Calidad Cartín S.A</t>
  </si>
  <si>
    <t>3-101-675295</t>
  </si>
  <si>
    <t>3-101-153918</t>
  </si>
  <si>
    <t>3-101-661030</t>
  </si>
  <si>
    <t>1-1074-0815</t>
  </si>
  <si>
    <t>3-101-702307</t>
  </si>
  <si>
    <t>3-0214-0156</t>
  </si>
  <si>
    <t>3-101-563703</t>
  </si>
  <si>
    <t>3-101-300161</t>
  </si>
  <si>
    <t>2-0271-0649</t>
  </si>
  <si>
    <t>3-102-738301</t>
  </si>
  <si>
    <t>3-101-229561</t>
  </si>
  <si>
    <t>2-0300-0273</t>
  </si>
  <si>
    <t>3-101-795236</t>
  </si>
  <si>
    <t>3-101-599473</t>
  </si>
  <si>
    <t>3-101-569075</t>
  </si>
  <si>
    <t>3-101-162571</t>
  </si>
  <si>
    <t>2-0686-0236</t>
  </si>
  <si>
    <t>3-101-076234</t>
  </si>
  <si>
    <t>3-102-792333</t>
  </si>
  <si>
    <t>3-102-861720</t>
  </si>
  <si>
    <t>2-0273-0559</t>
  </si>
  <si>
    <t>3-101-014359</t>
  </si>
  <si>
    <t>3-102-836326</t>
  </si>
  <si>
    <t>3-002-045363</t>
  </si>
  <si>
    <t>3-101-853157</t>
  </si>
  <si>
    <t xml:space="preserve">1-0880-0850 </t>
  </si>
  <si>
    <t>3-101-402212</t>
  </si>
  <si>
    <t>3-004-253962</t>
  </si>
  <si>
    <t>3-101-579491</t>
  </si>
  <si>
    <t>3-101-542925</t>
  </si>
  <si>
    <t>3-002-116886</t>
  </si>
  <si>
    <t>3-101-660417</t>
  </si>
  <si>
    <t>3-101-677745</t>
  </si>
  <si>
    <t xml:space="preserve">Aspectos a Subsanar </t>
  </si>
  <si>
    <t>N/A</t>
  </si>
  <si>
    <t xml:space="preserve">Ricardo Cerdas López </t>
  </si>
  <si>
    <t xml:space="preserve">Lucía Gabriela Cerdas Jimenez </t>
  </si>
  <si>
    <t xml:space="preserve">Sharon Pamela Benavides Brenes </t>
  </si>
  <si>
    <t xml:space="preserve">Microbiología </t>
  </si>
  <si>
    <t xml:space="preserve">Cristofer Alonso Moya Román </t>
  </si>
  <si>
    <t xml:space="preserve">Nicoya </t>
  </si>
  <si>
    <t xml:space="preserve">Tamarindo </t>
  </si>
  <si>
    <t>Sámara</t>
  </si>
  <si>
    <t xml:space="preserve">Patente </t>
  </si>
  <si>
    <t>Subsane</t>
  </si>
  <si>
    <t>gerencia.idasa01@gmail.com</t>
  </si>
  <si>
    <t>gcerdasj@gmail.com</t>
  </si>
  <si>
    <t>sharonbebre@gmail.com</t>
  </si>
  <si>
    <t>crismoro98@gmail.com</t>
  </si>
  <si>
    <t>75 mts este de la Iglesia Colonial de Nicoya</t>
  </si>
  <si>
    <t>Centro Comercial Patio Colonial</t>
  </si>
  <si>
    <t>No aporta patente</t>
  </si>
  <si>
    <t>No aporta patente, no aporta permiso sanitario</t>
  </si>
  <si>
    <t xml:space="preserve">Consultorio </t>
  </si>
  <si>
    <t xml:space="preserve">Dayana Campos Mora </t>
  </si>
  <si>
    <t xml:space="preserve">Medicina General </t>
  </si>
  <si>
    <t xml:space="preserve">Luis Paulino Sanchez Picado </t>
  </si>
  <si>
    <t xml:space="preserve">Medicina Interna </t>
  </si>
  <si>
    <t xml:space="preserve">50 metros Este de la gasolinera UNO Aguas Zarcas, San Carlos, Alajuela </t>
  </si>
  <si>
    <t xml:space="preserve">Aguas Zarcas </t>
  </si>
  <si>
    <t>denisserodvil@gmail.com</t>
  </si>
  <si>
    <t>daya58_9@hotmail.com</t>
  </si>
  <si>
    <t>lsanchezpicado@gmail.com</t>
  </si>
  <si>
    <t xml:space="preserve">Marchamo al día </t>
  </si>
  <si>
    <t xml:space="preserve">RTV al día </t>
  </si>
  <si>
    <t>Evaluación de Domicilios</t>
  </si>
  <si>
    <t xml:space="preserve">Título de la Propiedad </t>
  </si>
  <si>
    <t xml:space="preserve">Placa del Vehículo </t>
  </si>
  <si>
    <t>HNT023</t>
  </si>
  <si>
    <t xml:space="preserve">Cartago </t>
  </si>
  <si>
    <t>Ethel Carranza Chryssopulos</t>
  </si>
  <si>
    <t>2552-5252</t>
  </si>
  <si>
    <t>recursoshumanos@clinicalosangeles.com</t>
  </si>
  <si>
    <t>Sergio Esquivel Calderón</t>
  </si>
  <si>
    <t>Nataly Astorga Perez</t>
  </si>
  <si>
    <t>Cristina Castro Carranza</t>
  </si>
  <si>
    <t>Carolina Soto Chinchilla</t>
  </si>
  <si>
    <t>Heiner Zamora Barboza</t>
  </si>
  <si>
    <t>Cartago, Central, Oriental, Barrio Hospital Avenida 10, calle 4</t>
  </si>
  <si>
    <t xml:space="preserve">Aportar certificado de regencia y patente </t>
  </si>
  <si>
    <t xml:space="preserve">Ambas </t>
  </si>
  <si>
    <t xml:space="preserve">Limón </t>
  </si>
  <si>
    <t>88-55-6370</t>
  </si>
  <si>
    <t>obalmaceda12@hotmail.com</t>
  </si>
  <si>
    <t xml:space="preserve">*Adjuntar títulos
*Aportar certificaciones del colegio </t>
  </si>
  <si>
    <t xml:space="preserve">Aportar patente y permiso sanitario </t>
  </si>
  <si>
    <t>Metodología línea 3</t>
  </si>
  <si>
    <t>Esteban Soto Herrera</t>
  </si>
  <si>
    <t>8703-8686</t>
  </si>
  <si>
    <t>soto_esteban@yahoo.com</t>
  </si>
  <si>
    <t>Alexon Esteban Lopez Salazar</t>
  </si>
  <si>
    <t>8814-9891</t>
  </si>
  <si>
    <t>drlopezs13@gmail.com</t>
  </si>
  <si>
    <t>Luis Mariano Benavides Arguedas</t>
  </si>
  <si>
    <t>8501-5364</t>
  </si>
  <si>
    <t>luusmaba15@gmail.com</t>
  </si>
  <si>
    <t>Stephanie Orozco Brenes</t>
  </si>
  <si>
    <t>stephanie.orozco@yahoo.es</t>
  </si>
  <si>
    <t>Sonia Gabriela Lara Villalobos</t>
  </si>
  <si>
    <t>8892-5766</t>
  </si>
  <si>
    <t>galaravi01@gmail.com</t>
  </si>
  <si>
    <t>Maria Lisandra Esquivel Vargas</t>
  </si>
  <si>
    <t>8708-7488</t>
  </si>
  <si>
    <t>lesquivelp19@hotamil.com</t>
  </si>
  <si>
    <t xml:space="preserve">Cardiología / Endocrinología </t>
  </si>
  <si>
    <t xml:space="preserve">Heredia </t>
  </si>
  <si>
    <t xml:space="preserve">Pendiente </t>
  </si>
  <si>
    <t xml:space="preserve">Aportar Anexo 6, Patente, Permiso Sanitario </t>
  </si>
  <si>
    <t>Innovaciones Medicas Internacionales GCR S.A (Blue Medical)</t>
  </si>
  <si>
    <t>info@laboratorioleysa.com</t>
  </si>
  <si>
    <t>Natalia Salazar Leiva</t>
  </si>
  <si>
    <t>Certificado de Regencia (L3)</t>
  </si>
  <si>
    <t>Cartago, Turrialba, Turrialba, Frente al Banco de Costa Rica</t>
  </si>
  <si>
    <t>KNM223</t>
  </si>
  <si>
    <t>4055-4131</t>
  </si>
  <si>
    <t>d.camacho@laboratoriosanjose.com</t>
  </si>
  <si>
    <t>Hugo Nuñez Navas</t>
  </si>
  <si>
    <t>h.nunez@laboratoriosanjose.com</t>
  </si>
  <si>
    <t>Maria Elena Rovira Rodríguez</t>
  </si>
  <si>
    <t>m.rovira@laboratoriosanjose.com</t>
  </si>
  <si>
    <t>Manrique Vargas Soto</t>
  </si>
  <si>
    <t>m.vargas@laboratoriosanjose.com</t>
  </si>
  <si>
    <t>Gabriela Madrigal Garbanzo</t>
  </si>
  <si>
    <t>g.madrigal@laboratoriosanjose.com</t>
  </si>
  <si>
    <t>Ana Marcela Monge Machado</t>
  </si>
  <si>
    <t>a.monge@laboratoriosanjose.com</t>
  </si>
  <si>
    <t xml:space="preserve">Melany Blanco Calderon </t>
  </si>
  <si>
    <t>m.blanco@laboratoriosanjose.com</t>
  </si>
  <si>
    <t xml:space="preserve">Mariana Evans Guillen </t>
  </si>
  <si>
    <t>m.evans@laboratoriosanjose.com</t>
  </si>
  <si>
    <t>Lupita Marcela Bogantes Peralta</t>
  </si>
  <si>
    <t>l.bogantes@laboratoriosanjose.com</t>
  </si>
  <si>
    <t>Marcela Truque Arias</t>
  </si>
  <si>
    <t>m.truque@laboratoriosanjose.com</t>
  </si>
  <si>
    <t>Margarita Gallo Aguilar</t>
  </si>
  <si>
    <t>m.gallo@laboratoriosanjose.com</t>
  </si>
  <si>
    <t>Luisa Maria Morales Vargas</t>
  </si>
  <si>
    <t>4055-4141</t>
  </si>
  <si>
    <t>l.morales@laboratoriosanjose.com</t>
  </si>
  <si>
    <t>k.guillen@laboratoriosanjose.com</t>
  </si>
  <si>
    <t>v.azuaje@laboratoriosanjose.com</t>
  </si>
  <si>
    <t>c.ledezma@laboratoriosanjose.com</t>
  </si>
  <si>
    <t>Ana Paula Vargas Delgado</t>
  </si>
  <si>
    <t>p.vargas@laboratoriosanjose.com</t>
  </si>
  <si>
    <t>Dayana Maria Grillo Ruiz</t>
  </si>
  <si>
    <t>d.grillo@laboratoriosanjose.com</t>
  </si>
  <si>
    <t>Maria Isabel Diaz Ramirez</t>
  </si>
  <si>
    <t>a.chacon@laboratoriosanjose.com</t>
  </si>
  <si>
    <t>m.diaz@laboratoriosanjose.com</t>
  </si>
  <si>
    <t>Gloriana Maria Loaiza Chaverri</t>
  </si>
  <si>
    <t>g.loaiza@laboratoriosanjose.com</t>
  </si>
  <si>
    <t>San Jose</t>
  </si>
  <si>
    <t>Liberia - Guanacaste</t>
  </si>
  <si>
    <t xml:space="preserve">Alto de Guadalupe </t>
  </si>
  <si>
    <t xml:space="preserve"> La Paco</t>
  </si>
  <si>
    <t>Tibás</t>
  </si>
  <si>
    <t xml:space="preserve"> Guachipelín</t>
  </si>
  <si>
    <t>Santa Ana City Place</t>
  </si>
  <si>
    <t xml:space="preserve"> Desamparados</t>
  </si>
  <si>
    <t>Desamparados-Decosure</t>
  </si>
  <si>
    <t>Cronos Plaza</t>
  </si>
  <si>
    <t xml:space="preserve"> Curridabat</t>
  </si>
  <si>
    <t xml:space="preserve"> Guadalupe</t>
  </si>
  <si>
    <t xml:space="preserve"> Heredia Naos Plaza</t>
  </si>
  <si>
    <t xml:space="preserve"> Belén</t>
  </si>
  <si>
    <t xml:space="preserve"> Heredia Centro</t>
  </si>
  <si>
    <t xml:space="preserve"> Alajuela</t>
  </si>
  <si>
    <t>Mango</t>
  </si>
  <si>
    <t>CARTAGO</t>
  </si>
  <si>
    <t>Plaza Santa Rosa</t>
  </si>
  <si>
    <t>En Clínica Latinoamericana</t>
  </si>
  <si>
    <t>Frente a Centro Comercial La Paco</t>
  </si>
  <si>
    <t>Centro Comercial Plaza del Valle</t>
  </si>
  <si>
    <t xml:space="preserve">200 norte de  Cruz Roja de Santa Ana. </t>
  </si>
  <si>
    <t>Lado este de Plaza de Deportes del Porvenir. Clínica Hospital Santa Catalina</t>
  </si>
  <si>
    <t>En Centro Comercial Decosure</t>
  </si>
  <si>
    <t>Diagonal a Walmart Tres Ríos,</t>
  </si>
  <si>
    <t>De Cemaco de Pavas, 100 este</t>
  </si>
  <si>
    <t>Pinares, 100 este de Bomba la Galera.  Centro de Especialidades Médicas Pinares</t>
  </si>
  <si>
    <t>Frente a nuevo Hospital de Heredia, Centro Medico Naos Plaza , Local B5</t>
  </si>
  <si>
    <t>Del Más x Menos de  Belén, 100 metros oeste</t>
  </si>
  <si>
    <t xml:space="preserve">
175 metros este de la esquina del antiguo Hospital de Heredia</t>
  </si>
  <si>
    <t>Del Parque Central de Alajuela, 50 norte</t>
  </si>
  <si>
    <t>Centro Comercial Plaza Mango</t>
  </si>
  <si>
    <t>PLAZA VIVO</t>
  </si>
  <si>
    <t>*Aclarar sede central</t>
  </si>
  <si>
    <t>*Patente ilegible sede Rohmoser</t>
  </si>
  <si>
    <t xml:space="preserve">Parcial </t>
  </si>
  <si>
    <t>asolisblanco@gmail.com</t>
  </si>
  <si>
    <t>ALEXANDER RIVERA MARTINEZ</t>
  </si>
  <si>
    <t>27717115 / 85059888</t>
  </si>
  <si>
    <t>alexpacientes@gmail.com</t>
  </si>
  <si>
    <t>HEBERTH RONLANDO PEREZ RUIZ</t>
  </si>
  <si>
    <t>27717115 / 84184843</t>
  </si>
  <si>
    <t>info@hospitallasamericas.cr</t>
  </si>
  <si>
    <t>PAULA MELISSA ALFARO MONTERO</t>
  </si>
  <si>
    <t>27717115/88288311</t>
  </si>
  <si>
    <t>menoch81@yahoo.com</t>
  </si>
  <si>
    <t>XINIA RETANA PIEDRA</t>
  </si>
  <si>
    <t>27717115/88664840</t>
  </si>
  <si>
    <t>xretana@gmail.com</t>
  </si>
  <si>
    <t>GERMAN YAMIL MARTIN SOLANO MONGE</t>
  </si>
  <si>
    <t>27717115/88882424</t>
  </si>
  <si>
    <t>ya1000@ice.co.cr</t>
  </si>
  <si>
    <t>Medico General</t>
  </si>
  <si>
    <t>keyledezma@hotmail.com</t>
  </si>
  <si>
    <t>Yancy Estela Uribe Lara</t>
  </si>
  <si>
    <t>Amancay Tapia Naranjo</t>
  </si>
  <si>
    <t>yeuldoc@hotmail.com</t>
  </si>
  <si>
    <t>amancay.tn@gmail.com</t>
  </si>
  <si>
    <t>pfallas@lafemedica.com</t>
  </si>
  <si>
    <t>Wendy Palma Retana</t>
  </si>
  <si>
    <t>consultorio@lafemedica.com</t>
  </si>
  <si>
    <t>laboratorio@lafemedica.com</t>
  </si>
  <si>
    <t>JCK-221</t>
  </si>
  <si>
    <t>GABRIEL MONGE NAVARRO</t>
  </si>
  <si>
    <t>8311-3514</t>
  </si>
  <si>
    <t>gabriel@grupojackson.com</t>
  </si>
  <si>
    <t>MARIELA CAMPOS RODRIGUEZ</t>
  </si>
  <si>
    <t>8820-5886</t>
  </si>
  <si>
    <t>mariela@grupojackson.com</t>
  </si>
  <si>
    <t>JEANNETTE MEJIA PINEDA</t>
  </si>
  <si>
    <t>8410-2962</t>
  </si>
  <si>
    <t>jeannette@grupojackson.com</t>
  </si>
  <si>
    <t>ALEJANDRA CUBILLO ARRIETA</t>
  </si>
  <si>
    <t>8337-3792</t>
  </si>
  <si>
    <t>8329-6856</t>
  </si>
  <si>
    <t>8390-0099</t>
  </si>
  <si>
    <t>8861-8252</t>
  </si>
  <si>
    <t>alejandra@grupojackson.com</t>
  </si>
  <si>
    <t>LABORATORIOS JACKSON SAN RAMON CENTRAL</t>
  </si>
  <si>
    <t>LABORATORIOS JACKSON PALMARES</t>
  </si>
  <si>
    <t>LABORATORIOS JACKSON NARANJO</t>
  </si>
  <si>
    <t xml:space="preserve">25 metros sur de la esquina suroeste del parque central </t>
  </si>
  <si>
    <t xml:space="preserve">25 m este del banco popular </t>
  </si>
  <si>
    <t>125 m oeste del ICE</t>
  </si>
  <si>
    <t>*Aportar patente</t>
  </si>
  <si>
    <t xml:space="preserve">*Detalle del anexo 7 incompleto </t>
  </si>
  <si>
    <t>Pablo Jose Rojas Moya</t>
  </si>
  <si>
    <t>Stephanie Ramirez</t>
  </si>
  <si>
    <t>Gustavo Alejandro Vindas</t>
  </si>
  <si>
    <t>Mariela Campos Rodriguez</t>
  </si>
  <si>
    <t>Hugo Solano</t>
  </si>
  <si>
    <t>2447-0050</t>
  </si>
  <si>
    <t>Karol Vannesa Castro Castillo</t>
  </si>
  <si>
    <t>Gabriel Monge Navarro</t>
  </si>
  <si>
    <t>Medico Internista</t>
  </si>
  <si>
    <t>CENTRO MEDICO JACKSON`S MEMORIAL SEDE GOLFITO</t>
  </si>
  <si>
    <t>CENTRO MEDICO JACKSON`S MEMORIAL SEDE SAN RAMON</t>
  </si>
  <si>
    <t>AGUILAR LEON MELISSA</t>
  </si>
  <si>
    <t>meli_5586@hotmail.com</t>
  </si>
  <si>
    <t>RODRIGUEZ MORALES MAURICIO ANDRES</t>
  </si>
  <si>
    <t>mrodriguezmqc@hotmail.com</t>
  </si>
  <si>
    <t>ALVAREZ VEGA CAROLINA</t>
  </si>
  <si>
    <t>caroalvarezv79@gmail.com</t>
  </si>
  <si>
    <t>CHAVES HERRERA JOSUE</t>
  </si>
  <si>
    <t>jchaves27@gmail.com</t>
  </si>
  <si>
    <t>MONTERO BONILLA VICTOR ALBERTO</t>
  </si>
  <si>
    <t>jonhalby@yahoo.com</t>
  </si>
  <si>
    <t>PIMENTEL RAMIREZ KRISTEL</t>
  </si>
  <si>
    <t>kristel-13@hotmail.com</t>
  </si>
  <si>
    <t>ARCE ACUÑA MARIA GABRIELA</t>
  </si>
  <si>
    <t>gabiarce28@gmail.com</t>
  </si>
  <si>
    <t>BRENES VALVERDE JENNIFER PAMELA</t>
  </si>
  <si>
    <t>jenybv30@hotmail.com</t>
  </si>
  <si>
    <t>ROBAYO RODRIGUEZ AMANDA</t>
  </si>
  <si>
    <t>arobayor@gmail.com</t>
  </si>
  <si>
    <t>VARGAS OVARES NIESLY VIRGINIA</t>
  </si>
  <si>
    <t>nielsy912@hotmail.com</t>
  </si>
  <si>
    <t>PANIAGUA BLANCO DANIELA</t>
  </si>
  <si>
    <t>dapaniagua.11@gmail.com</t>
  </si>
  <si>
    <t>SOLANO GOMEZ VALERIA</t>
  </si>
  <si>
    <t>v.gomezvale@gmail.com</t>
  </si>
  <si>
    <t>TORRES ALVAREZ PAMELA</t>
  </si>
  <si>
    <t>PAMETORRES09@GMAIL.COM</t>
  </si>
  <si>
    <t>PORTILLO VALDELOMAR JENNY PAOLA</t>
  </si>
  <si>
    <t>JENNYPORTILLO972525@gmail.com</t>
  </si>
  <si>
    <t>ARAYA BARRANTES ROY ENRIQUE</t>
  </si>
  <si>
    <t>roy.arayabarrantes@gmail.com</t>
  </si>
  <si>
    <t>ARIAS MUÑOZ DANIELA MARIA</t>
  </si>
  <si>
    <t>daniarias_01@hotmail.com</t>
  </si>
  <si>
    <t>ESPINOZA GRANADOS GENESIS</t>
  </si>
  <si>
    <t>gene.eg0397@hotmail.com</t>
  </si>
  <si>
    <t>GIRON ALVAREZ ALLISON REBECCA</t>
  </si>
  <si>
    <t>ALLIREGIRON@HOTMAIL.COM</t>
  </si>
  <si>
    <t>PINEDA SALAZAR ESTEBAN</t>
  </si>
  <si>
    <t>epineda94@gmail.com</t>
  </si>
  <si>
    <t>BRENES CORDERO NORMAN ENRIQUE</t>
  </si>
  <si>
    <t>NORMAN.BRENESC@GMAIL.COM</t>
  </si>
  <si>
    <t>ELIZONDO QUESADA FRAY ALONSO</t>
  </si>
  <si>
    <t>FRAYELIZONDO15@HOTMAIL.COM</t>
  </si>
  <si>
    <t>ROJAS ROJAS NORELLY</t>
  </si>
  <si>
    <t>NORELLYRR12@HOTMAIL.COM</t>
  </si>
  <si>
    <t>SEGURA RODRIGUEZ DAVID JOSE</t>
  </si>
  <si>
    <t>DAVID11SEG@GMAIL.COM</t>
  </si>
  <si>
    <t>GONZALEZ RAMIREZ ALEJANDRA</t>
  </si>
  <si>
    <t>alejandra.gora18@gmail.com</t>
  </si>
  <si>
    <t>Andrés Garzona Navas</t>
  </si>
  <si>
    <t>David Mora Cornejo</t>
  </si>
  <si>
    <t>Guiselle Preinfalk Lavagni</t>
  </si>
  <si>
    <t>Melissa Rodriguez Israel</t>
  </si>
  <si>
    <t>HOSPITAL METROPOLITANO SEDE LINDORA</t>
  </si>
  <si>
    <t>HOSPITAL METROPOLITANO SEDE PLAZA DEL SOL</t>
  </si>
  <si>
    <t>HOSPITAL METROPOLITANO SEDE SAN JOSE</t>
  </si>
  <si>
    <t>HOSPITAL METROPOLITANO SEDE LINCOLN</t>
  </si>
  <si>
    <t>Centro comercial plaza del Sol</t>
  </si>
  <si>
    <t>Centro comercial Plaza Lincoln</t>
  </si>
  <si>
    <t>Priscilla Maria Loaiza Zúñiga</t>
  </si>
  <si>
    <t>info@laboratoriomarchena.com</t>
  </si>
  <si>
    <t>Jose Joaquín Marchena Angulo</t>
  </si>
  <si>
    <t>88856576 -21008331</t>
  </si>
  <si>
    <t xml:space="preserve">Sede Guanacaste </t>
  </si>
  <si>
    <t>Costado sur de la escuela Pacífica Fernandez , edificio QZ office center, local 3</t>
  </si>
  <si>
    <t>Sede Desamparados</t>
  </si>
  <si>
    <t>*Aportar titulo de propiedad</t>
  </si>
  <si>
    <t>8343-4683</t>
  </si>
  <si>
    <t>drsaenzbeirute@hotmail.com</t>
  </si>
  <si>
    <t>8311-4144</t>
  </si>
  <si>
    <t>oriettasaenz@gmail.com</t>
  </si>
  <si>
    <t>8883-7552</t>
  </si>
  <si>
    <t>ghb72@hotmail.com</t>
  </si>
  <si>
    <t>8914-6338</t>
  </si>
  <si>
    <t>chelaha@hotmail.es</t>
  </si>
  <si>
    <t>8840-4932</t>
  </si>
  <si>
    <t>elenacarmore@gmail.com</t>
  </si>
  <si>
    <t>6318-3502</t>
  </si>
  <si>
    <t>cartinyanina@yahoo.com</t>
  </si>
  <si>
    <t>Fabiola Taylor Campos</t>
  </si>
  <si>
    <t>8544-7641</t>
  </si>
  <si>
    <t>fabitaylorc@gmail.com</t>
  </si>
  <si>
    <t>Brayan Herrera González</t>
  </si>
  <si>
    <t>8390-5598</t>
  </si>
  <si>
    <t xml:space="preserve">bjhg12@gmail.com </t>
  </si>
  <si>
    <t>Gabriela Sandí Calderón</t>
  </si>
  <si>
    <t>8926-5986</t>
  </si>
  <si>
    <t>gabisc28@gmail.com</t>
  </si>
  <si>
    <t xml:space="preserve">Curridabat </t>
  </si>
  <si>
    <t>Granadilla</t>
  </si>
  <si>
    <t>San Francisco de Heredia</t>
  </si>
  <si>
    <t>Paseo Colon</t>
  </si>
  <si>
    <t>Cartago</t>
  </si>
  <si>
    <t>De la pops 100 m sur</t>
  </si>
  <si>
    <t>Esquina noreste del hospital san juan de Dios, 25 m norte</t>
  </si>
  <si>
    <t>200 m oeste de plaza mayor</t>
  </si>
  <si>
    <t>Plaza del barrio, frente al liceo Franco Costarricense 100 m oeste</t>
  </si>
  <si>
    <t>Plaza acacia, frente a pequeño mundo</t>
  </si>
  <si>
    <t>Frente a Oficinas del Jasec</t>
  </si>
  <si>
    <t>Sofía Castro Alfaro</t>
  </si>
  <si>
    <t>scastro@apiislab.com</t>
  </si>
  <si>
    <t>PLAZA DIAGONAL, LOCAL C6, 400 METROS ESTE DEL HOSPITAL SAN RAFAEL DE ALAJUELA</t>
  </si>
  <si>
    <t>Alajuela</t>
  </si>
  <si>
    <t>Consultorio</t>
  </si>
  <si>
    <t>jucacofe@hotmail.com</t>
  </si>
  <si>
    <t>José Florencio Eleazar Campos Jiménez</t>
  </si>
  <si>
    <t>eleazarcamposjimenez@hotmail.com</t>
  </si>
  <si>
    <t>Xiomara Villegas Cruz</t>
  </si>
  <si>
    <t>xiomariux@hotmail.com</t>
  </si>
  <si>
    <t>Pendiente</t>
  </si>
  <si>
    <t>Juan Carlos Cordero Fernandez</t>
  </si>
  <si>
    <t>Gustavo Hernandez Peña</t>
  </si>
  <si>
    <t>labclinaz@gmail.com, abcaz@hotmail.com</t>
  </si>
  <si>
    <t>Centro medico SIMED, 25 M oeste del colegio</t>
  </si>
  <si>
    <t>Susana Mata Guerrero</t>
  </si>
  <si>
    <t>INFO@BVLABS.CR</t>
  </si>
  <si>
    <t>SP-21-23</t>
  </si>
  <si>
    <t>Andrea Mora Espinoza</t>
  </si>
  <si>
    <t>50 m sur del Estadio municipal, San Isidro</t>
  </si>
  <si>
    <t>CHM102</t>
  </si>
  <si>
    <t>JMF191</t>
  </si>
  <si>
    <t>2444-6503</t>
  </si>
  <si>
    <t>josemariaapmf@hotmail.com</t>
  </si>
  <si>
    <t>Priscila Barrantes Sánchez</t>
  </si>
  <si>
    <t>pribarrantess@hotmail.com</t>
  </si>
  <si>
    <t>25 m este del supermercado Pali</t>
  </si>
  <si>
    <t>Grecia</t>
  </si>
  <si>
    <t>Atlantis</t>
  </si>
  <si>
    <t>Ciudad Colon</t>
  </si>
  <si>
    <t>Ciudad Quesada</t>
  </si>
  <si>
    <t>Coyol</t>
  </si>
  <si>
    <t>Freses</t>
  </si>
  <si>
    <t>Guadalupe</t>
  </si>
  <si>
    <t>Guayabos</t>
  </si>
  <si>
    <t>Lindora</t>
  </si>
  <si>
    <t>Mediplaza</t>
  </si>
  <si>
    <t>Piedades</t>
  </si>
  <si>
    <t>Pinares</t>
  </si>
  <si>
    <t>Rohmoser</t>
  </si>
  <si>
    <t>Sabanilla</t>
  </si>
  <si>
    <t>Santa Ana Town Center</t>
  </si>
  <si>
    <t>Santa Ana</t>
  </si>
  <si>
    <t>Santa Verde</t>
  </si>
  <si>
    <t>Villareal</t>
  </si>
  <si>
    <t>costado norte del parque central</t>
  </si>
  <si>
    <t>150 m oeste de Scotiabank, edificio medicentro la sabana</t>
  </si>
  <si>
    <t>carretera a ciudad colon, frente a condominio Kirebe</t>
  </si>
  <si>
    <t>50 m sur de RITEVE</t>
  </si>
  <si>
    <t>Centro comercial distrito cuatro, local 5</t>
  </si>
  <si>
    <t>Frente al mas por menos, condominio 221</t>
  </si>
  <si>
    <t>Centro comercial Vistana Oeste</t>
  </si>
  <si>
    <t>De la rotonda de Mediplaza, 800 m sur</t>
  </si>
  <si>
    <t>50 m norte de la gasolinera hermanos montes</t>
  </si>
  <si>
    <t>Contigua a farmacia Fishel</t>
  </si>
  <si>
    <t>150 m este de Cemaco</t>
  </si>
  <si>
    <t>Frente a oficinas Coopejudicial</t>
  </si>
  <si>
    <t>de CENADA 500m este</t>
  </si>
  <si>
    <t>Frente a pizza hut y gasolinera total</t>
  </si>
  <si>
    <t>Calle quintana, 500 m norte de RASO, Eco Plaza Villareal</t>
  </si>
  <si>
    <t>Centro comercial plaza Freses</t>
  </si>
  <si>
    <t>Esteban Jara Segura</t>
  </si>
  <si>
    <t>info@labjensen.com</t>
  </si>
  <si>
    <t>kbermudez@labjensen.com</t>
  </si>
  <si>
    <t>Evan Jensen Gamboa</t>
  </si>
  <si>
    <t>MOT718760</t>
  </si>
  <si>
    <t>250 m oeste de Plaza Mayor</t>
  </si>
  <si>
    <t>Daniela Rojas Vargas</t>
  </si>
  <si>
    <t>San Carlos</t>
  </si>
  <si>
    <t>MOT697227</t>
  </si>
  <si>
    <t>BWQ837</t>
  </si>
  <si>
    <t>Consorcio Medico Señora De Los Ángeles CONMED S.A</t>
  </si>
  <si>
    <t xml:space="preserve">*Aportar Títulos de los profesionales, ESPECIALIDAD.
* Aportar Certificación del colegio y vigencia
</t>
  </si>
  <si>
    <t>Verónica Andreina Azuaje Colmenares</t>
  </si>
  <si>
    <t>Andrés Chacon Robles</t>
  </si>
  <si>
    <t>Cardiología y Medicina y Cirugía</t>
  </si>
  <si>
    <t xml:space="preserve">Aportar certificado del colegio de inscripción y al día </t>
  </si>
  <si>
    <t xml:space="preserve">*Aportar certificado del colegio de inscripción y al día, vigente.
</t>
  </si>
  <si>
    <t>*Detalle del anexo 7 incompleto 
*Títulos de dra. Ramirez
*Certificación actualizada del estado en el colegio, Dra Ramirez</t>
  </si>
  <si>
    <t>*Detalle del anexo 7 incompleto 
*Aportar títulos del Dr. Solano
*Certificación actualizada del estado en el colegio, Dr. Solano</t>
  </si>
  <si>
    <t>*Detalle del anexo 7 incompleto 
*Certificación actualizada del estado en el colegio, dra. Castro</t>
  </si>
  <si>
    <t xml:space="preserve">*Aportar títulos de los profesionales
*Aportar certificación y estado del colegio respectivo
</t>
  </si>
  <si>
    <t>*Detalle de anexo 7, incompleto de los cardiólogos.
*Aportar títulos de los profesionales
*Aportar certificación y estado del colegio respectivo</t>
  </si>
  <si>
    <t>*Detalle de anexo 7, incompleto
*Aportar títulos de los profesionales
*Aportar certificación y estado del colegio respectivo</t>
  </si>
  <si>
    <t>*Aportar Títulos</t>
  </si>
  <si>
    <t xml:space="preserve">Cardiología </t>
  </si>
  <si>
    <t>*Aportar títulos</t>
  </si>
  <si>
    <t>*Aportar títulos
*Aportar certificación del colegio y su estado actual.</t>
  </si>
  <si>
    <t>Kimberly Bermúdez Cordero</t>
  </si>
  <si>
    <t xml:space="preserve">*Aportar títulos </t>
  </si>
  <si>
    <t>2522-1000/ Sede San José</t>
  </si>
  <si>
    <t>schavarria@ClinicaBiblica.com</t>
  </si>
  <si>
    <t>Juan Carlos Elizondo Urrutia</t>
  </si>
  <si>
    <t>jelizondo@CLINICABIBLICA.com</t>
  </si>
  <si>
    <t xml:space="preserve">Carolina Pamela Gómez Mora </t>
  </si>
  <si>
    <t>8669-0566</t>
  </si>
  <si>
    <t xml:space="preserve">carolpa88@gmail.com </t>
  </si>
  <si>
    <t>Rodolfo Leal Vega</t>
  </si>
  <si>
    <t xml:space="preserve">rleal@clinicabiblica.com </t>
  </si>
  <si>
    <t>María del Rocío Ulloa Moreno</t>
  </si>
  <si>
    <t>mulloa@ClinicaBiblica.com</t>
  </si>
  <si>
    <t xml:space="preserve">Adriana Vindas Cruz </t>
  </si>
  <si>
    <t>Fanny Rojas Robles</t>
  </si>
  <si>
    <t>avindas@ClinicaBiblica.com</t>
  </si>
  <si>
    <t>frobles@clinicabiblica.com</t>
  </si>
  <si>
    <t xml:space="preserve">Andrea Virginia Arias Arguello </t>
  </si>
  <si>
    <t>8374-3794</t>
  </si>
  <si>
    <t>andreaariasarguello@gmail.com</t>
  </si>
  <si>
    <t>Andrés Josué Baeza Vargas</t>
  </si>
  <si>
    <t>7011-3255</t>
  </si>
  <si>
    <t>baezavargas@outlook.com</t>
  </si>
  <si>
    <t>Ana Gabriela Calderón Jiménez</t>
  </si>
  <si>
    <t>anagabrielacalderon@hotmail.com</t>
  </si>
  <si>
    <t>Rafael Guerra León</t>
  </si>
  <si>
    <t>2522-1000/ Sede Santa Ana</t>
  </si>
  <si>
    <t>rguerra@ClinicaBiblica.com</t>
  </si>
  <si>
    <t>Thelma Sánchez Grillo</t>
  </si>
  <si>
    <t>2522-1000</t>
  </si>
  <si>
    <t>tsanchezg@clinicabiblica.com</t>
  </si>
  <si>
    <t>Mario Alberto García Truque</t>
  </si>
  <si>
    <t>8876-4128</t>
  </si>
  <si>
    <t>mgarciat@clinicabiblica.com</t>
  </si>
  <si>
    <t>Raquel Rivas Mora</t>
  </si>
  <si>
    <t>rrivas@clinicabiblica.com</t>
  </si>
  <si>
    <t>Luis Felipe Rojas Vindas</t>
  </si>
  <si>
    <t>lrojasv@clinicabiblica.com</t>
  </si>
  <si>
    <t>Sofía Vargas Valerio</t>
  </si>
  <si>
    <t>svargasv@clinicabiblica.com</t>
  </si>
  <si>
    <t>Calle central y primera avenida 14-16</t>
  </si>
  <si>
    <t>SANDY PRISCILLA ARAYA GARCIA</t>
  </si>
  <si>
    <t>MARIA JOSE VILLALOBOS SOLIS</t>
  </si>
  <si>
    <t>ARIANA MICAELA BRENES MATA</t>
  </si>
  <si>
    <t>sandy.araya@nuclinics.com</t>
  </si>
  <si>
    <t>doctor1@nuclinics.com</t>
  </si>
  <si>
    <t>amata@mibluemedical.com</t>
  </si>
  <si>
    <t>Centro comercial Metrocentro, local 38</t>
  </si>
  <si>
    <t>San Pedro de Montes de Oca</t>
  </si>
  <si>
    <t>De la biblioteca Carlos Monge Alfaro de la Universidad de Costa Rica, 00 metros este y 50 metros norte</t>
  </si>
  <si>
    <t>*RTV vencido 07/2022</t>
  </si>
  <si>
    <t xml:space="preserve">2253-5526 /8833-6121 </t>
  </si>
  <si>
    <t>jbermudez00@hotmail.com,</t>
  </si>
  <si>
    <t>*Aportar anexo 7</t>
  </si>
  <si>
    <t>Angie Pamela Granados Solano</t>
  </si>
  <si>
    <t>6121-2053</t>
  </si>
  <si>
    <t>8423-3861</t>
  </si>
  <si>
    <t>pamegranados92@gmail.com</t>
  </si>
  <si>
    <t>laboratoriobioclinic@yahoo.com</t>
  </si>
  <si>
    <t xml:space="preserve">Quesada Ruiz Vanesa </t>
  </si>
  <si>
    <t>vquesada@hcsanrafael.com</t>
  </si>
  <si>
    <t>faba29@hotmail.com</t>
  </si>
  <si>
    <t>Villalobos Villalobos Maria Fernanda</t>
  </si>
  <si>
    <t>maria.fer12@hotmail.com</t>
  </si>
  <si>
    <t>Madrigal Marin Paula Michelle</t>
  </si>
  <si>
    <t>paulamishelle@gmail.com</t>
  </si>
  <si>
    <t>Arrieta Lizano Jose Alberto</t>
  </si>
  <si>
    <t>josearrietalizano@yahoo.com</t>
  </si>
  <si>
    <t>Baltodano Cortes Rocio</t>
  </si>
  <si>
    <t>rbaltodanoc@gmail.com</t>
  </si>
  <si>
    <t>Chinchilla Elizondo Daniel</t>
  </si>
  <si>
    <t>daniel91141@hotmail.com</t>
  </si>
  <si>
    <t>Herrera Pérez Juan Carlos</t>
  </si>
  <si>
    <t>juanca.96.herrera@gmail.com</t>
  </si>
  <si>
    <t>Martinez Badilla Jorge Eduardo</t>
  </si>
  <si>
    <t xml:space="preserve">Torres Monge Jurgen </t>
  </si>
  <si>
    <t>jmartinez191269@gmail.com</t>
  </si>
  <si>
    <t>dr.jurgen06@gmail.com</t>
  </si>
  <si>
    <t>*Aportar certificación del colegio y su estado actual.</t>
  </si>
  <si>
    <t>Liberia</t>
  </si>
  <si>
    <t>convenios@hospitalcooperativo.com</t>
  </si>
  <si>
    <t>Jaime David Granados Suárez</t>
  </si>
  <si>
    <t>Heriberto Arroyo Sánchez</t>
  </si>
  <si>
    <t>Ana Gabriela Arroyo Sánchez</t>
  </si>
  <si>
    <t>8382-7575</t>
  </si>
  <si>
    <t>7015-5819</t>
  </si>
  <si>
    <t>Silvia Ramírez Cartín</t>
  </si>
  <si>
    <t>7037-8755</t>
  </si>
  <si>
    <t>8831-9172</t>
  </si>
  <si>
    <t>Juan Pablo Ortiz Barboza</t>
  </si>
  <si>
    <t>portiz@labinlab.com</t>
  </si>
  <si>
    <t>Alberto Bonilla Sequeira</t>
  </si>
  <si>
    <t>abonilla@labinlab.com</t>
  </si>
  <si>
    <t>Labin (PLAZA REAL)</t>
  </si>
  <si>
    <t>Labin   (Centro comercial automercado la Ceiba)</t>
  </si>
  <si>
    <t>Labin   (GUACIMA)</t>
  </si>
  <si>
    <t>Labin   (ALAJUELA SAN JOSE, VINDI)</t>
  </si>
  <si>
    <t>Labin   (SAN FRANCISCO-HEREDIA)</t>
  </si>
  <si>
    <t>Labin   (PLAZA MULTIFLORES)</t>
  </si>
  <si>
    <t>Labin   (CARIARI)</t>
  </si>
  <si>
    <t>Labin   (SAN PABLO- HEREDIA)</t>
  </si>
  <si>
    <t>Labin   (SAN RAFAEL)</t>
  </si>
  <si>
    <t>Labin   (SANTO DOMINGO)</t>
  </si>
  <si>
    <t>Labin   (CORONADO)</t>
  </si>
  <si>
    <t>Labin   (PLAZA CRISTAL)</t>
  </si>
  <si>
    <t>Labin  (GRANADILLA)</t>
  </si>
  <si>
    <t>Labin  (LOMAS DE AYARCO)</t>
  </si>
  <si>
    <t>Labin  (DESAMPARADOS)</t>
  </si>
  <si>
    <t>Labin   (CENTRO COM. TREJOS)</t>
  </si>
  <si>
    <t>Labin   (CALLE BLANCOS)</t>
  </si>
  <si>
    <t>Labin  (SAN FRANCISCO DE DOS RIOS)</t>
  </si>
  <si>
    <t>Labin  (VALLE DEL SOL)</t>
  </si>
  <si>
    <t>Labin  (LINDORA)</t>
  </si>
  <si>
    <t>Labin (SANTA ANA)</t>
  </si>
  <si>
    <t>Labin  (TIBÁS)</t>
  </si>
  <si>
    <t>Labin (ZAPOTE)</t>
  </si>
  <si>
    <t>Frente al banco general, detrás de Walmart, centro comercial Trejos, local #3</t>
  </si>
  <si>
    <t>25 sur de la farmacia clínica católica</t>
  </si>
  <si>
    <t>Centro comercial Plaza Mayor, local #3</t>
  </si>
  <si>
    <t>De la iglesia católica, 100 sur centro comercial el Bosque.</t>
  </si>
  <si>
    <t xml:space="preserve">contiguo al Saint Jude School </t>
  </si>
  <si>
    <t>centro comercial plaza express, local #4</t>
  </si>
  <si>
    <t>Frente al Archivo Nacional en Zapote. Edificio tercer piso con rótulo. (San José, Zapote).</t>
  </si>
  <si>
    <t xml:space="preserve">Plaza Real Alajuela local #5 </t>
  </si>
  <si>
    <t xml:space="preserve">Plaza Trinidad contiguo al vindi </t>
  </si>
  <si>
    <t>centro comercial multiflores local #9</t>
  </si>
  <si>
    <t>centro comercial plaza cristal local #44</t>
  </si>
  <si>
    <t xml:space="preserve">Cipreses, diagonal al colegio SEK, local #3 </t>
  </si>
  <si>
    <t>300 m oeste del taller Wabe, Plaza Vindi</t>
  </si>
  <si>
    <t>Centro comercial la vereda, local #6 Lomas de Ayarco.</t>
  </si>
  <si>
    <t>Centro comercial Multicentro local #2</t>
  </si>
  <si>
    <t>centro comercial montescazú, 800 metros sur del scotiabank</t>
  </si>
  <si>
    <t>400 metros oeste del Country Club, local 27</t>
  </si>
  <si>
    <t>Centro comercial automercado la Ceiba, local #9, 800 metros norte de los tribunales de justicia.</t>
  </si>
  <si>
    <t>Centro comercial los reyes, local 10 Auto mercado</t>
  </si>
  <si>
    <t xml:space="preserve">Labin (plaza praktico) </t>
  </si>
  <si>
    <t>Labin (plaza Bratzi)</t>
  </si>
  <si>
    <t>Contiguo a tienda Rosabal</t>
  </si>
  <si>
    <t>700 metros oeste del Hotel Marriott, Plaza la Rivera</t>
  </si>
  <si>
    <t>1 km al oeste de la iglesia de San Francisco, automercado, local #2</t>
  </si>
  <si>
    <t>500 m este del BAC SAN JOSE, contiguo al automercado</t>
  </si>
  <si>
    <t>Labin (cityzen)</t>
  </si>
  <si>
    <t>Labin (automercado Moravia)</t>
  </si>
  <si>
    <t>Labin   (CURRIDABAT)</t>
  </si>
  <si>
    <t>Labin   (LA PAULINA)</t>
  </si>
  <si>
    <t>Labin   (Moravia)</t>
  </si>
  <si>
    <t>Labin  (Novacentro)</t>
  </si>
  <si>
    <t>Orliich</t>
  </si>
  <si>
    <t>calle 16, coca cola, frente al hospital San Juan de Dios</t>
  </si>
  <si>
    <t>Labin (Plaza Amara)</t>
  </si>
  <si>
    <t>Labin  (ROHRMOSER)</t>
  </si>
  <si>
    <t>Labin   (Sabana)</t>
  </si>
  <si>
    <t>centro comercial brisas del oeste.</t>
  </si>
  <si>
    <t>Labin  (ROHRMOSER- NUNCIATURA))</t>
  </si>
  <si>
    <t>Mata redonda, diagonal a la esquina noroeste de canal 7, 100 m oeste de Starbucks.</t>
  </si>
  <si>
    <t>La trinidad de Alajuela, centro comercial praktico</t>
  </si>
  <si>
    <t>250 m este de la entrada urb. Omega CC Automercado</t>
  </si>
  <si>
    <t>frente al BCR, Avenida Plaza San Rafael local 4-5</t>
  </si>
  <si>
    <t>Centro comercial los colegios AUTOMERCADO MORAVIA</t>
  </si>
  <si>
    <t>Labin   (COLON)</t>
  </si>
  <si>
    <t>Centro comercial plaza PASEO NUEVO, frente al IICA</t>
  </si>
  <si>
    <t>Labin   (Los Yoses)</t>
  </si>
  <si>
    <t xml:space="preserve">Contiguo a Spoon los Yoses, plaza vivo </t>
  </si>
  <si>
    <t>Labin    (Momentum PINARES)</t>
  </si>
  <si>
    <t>Torre Medica carretera vieja, Plaza express pinares, local #03</t>
  </si>
  <si>
    <t>Labin  (Lincoln)</t>
  </si>
  <si>
    <t>Labin  (SABANILLA- pinares)</t>
  </si>
  <si>
    <t>centro comercial plaza express Pinares, Sanchez, Curridabat, local #5</t>
  </si>
  <si>
    <t>Labin  (Laureles)</t>
  </si>
  <si>
    <t>C.C Plaza Lincoln PARQUE P2</t>
  </si>
  <si>
    <t>Alejandro José Obando Amador</t>
  </si>
  <si>
    <t>obandoamador@gmail.com</t>
  </si>
  <si>
    <t>Arlene Centeno Rodriguez</t>
  </si>
  <si>
    <t>acenteno@hospitaluniversal.com</t>
  </si>
  <si>
    <t>Ignacio Jose Toledo Pacheco</t>
  </si>
  <si>
    <t>igjotopa@gmail.com</t>
  </si>
  <si>
    <t>Kevin Ortega Birmingham</t>
  </si>
  <si>
    <t>kdbirming@hotmail.com</t>
  </si>
  <si>
    <t>Barrio Asís, 75m sur del Hospital Maximiliano Peralta, costado oeste de la Plaza Asís.</t>
  </si>
  <si>
    <t xml:space="preserve">*Aportar certificado de regencia </t>
  </si>
  <si>
    <t>Alberto Gonzalez Lines</t>
  </si>
  <si>
    <t>sc@cartinlab.com</t>
  </si>
  <si>
    <t>Luis Diego Alfaro Cervantes</t>
  </si>
  <si>
    <t>Daniel Quesada Yamasaki</t>
  </si>
  <si>
    <t>Daniela Calderon Vargas</t>
  </si>
  <si>
    <t>Pilar Soto Fallas</t>
  </si>
  <si>
    <t>Vanessa Herrera Zúñiga</t>
  </si>
  <si>
    <t>*Aportar certificado de regencia 
*Aportar patente
*Aportar permiso sanitario</t>
  </si>
  <si>
    <t>Barrio el Arroyo, 100 m norte del parque infantil el arroyo</t>
  </si>
  <si>
    <t>KHF981</t>
  </si>
  <si>
    <t>BRV652</t>
  </si>
  <si>
    <t>RSC360</t>
  </si>
  <si>
    <t>BLUE MEDICAL SEDE CARIARI</t>
  </si>
  <si>
    <t>BLUE MEDICAL SEDE CITY MALL</t>
  </si>
  <si>
    <t>BPQ830</t>
  </si>
  <si>
    <t>Tipo de Identificación Física/Jurídica</t>
  </si>
  <si>
    <t>Numero de Cedula Física/Jurídica</t>
  </si>
  <si>
    <t>Fecha envío de solicitud de subsane</t>
  </si>
  <si>
    <t>Número de doc. GC</t>
  </si>
  <si>
    <t>Urbanización la fortuna, frente al cuerpo de bomberos</t>
  </si>
  <si>
    <t>*Aportar anexo 6, certificación de regencia, patente de la sede desamparados.</t>
  </si>
  <si>
    <t>*Aportar certificación de regencia y patente de sede guanacaste</t>
  </si>
  <si>
    <t xml:space="preserve">125 metros al este del antiguo Black Star Line, clínica del este </t>
  </si>
  <si>
    <t xml:space="preserve">Frente a la farmacia clínica bíblica </t>
  </si>
  <si>
    <t>Guachipelín, Escazú, Oficentro Multipark</t>
  </si>
  <si>
    <t>*Patente ilegible sede Heredia centro</t>
  </si>
  <si>
    <t>*Patente se vence el 20 de enero 2023, sede Alajuela</t>
  </si>
  <si>
    <t>Hospital las américas</t>
  </si>
  <si>
    <t>100 m sur de los semáforos del hospital Carlos Luis Valverde Vega</t>
  </si>
  <si>
    <t>*Aportar certificado de regencia Sede Golfito
*Aportar patente 
*Permiso sanitario
* Aportar dirección de sede central</t>
  </si>
  <si>
    <t>Jose Lizarme Ibáñez</t>
  </si>
  <si>
    <t>Keylin Ledezma Chaves</t>
  </si>
  <si>
    <t>Víctor Fallas Madrigal</t>
  </si>
  <si>
    <t>Solón Chavarría Aguilar</t>
  </si>
  <si>
    <t>Cardiología</t>
  </si>
  <si>
    <t>*Aportar certificación y estado ante el colegio Dra Araya y Villalobos</t>
  </si>
  <si>
    <t>*Aportar títulos Dr. Villalobos
*Aportar certificado y estado ante el colegio</t>
  </si>
  <si>
    <t>Mónica Soto Morera</t>
  </si>
  <si>
    <t xml:space="preserve">*Aportar títulos Dres. Quesada, Báez, Villalobos, Madrigal, Guevara, Lopez, Gamboa y Torres
*Aportar certificado y estado ante el colegio de todos los profesionales </t>
  </si>
  <si>
    <t>Báez Astúa Andrés Francisco</t>
  </si>
  <si>
    <t>*Aportar títulos Dra. Centeno</t>
  </si>
  <si>
    <t>*Aportar títulos
* Aportar certificación del colegio y estado actual de este</t>
  </si>
  <si>
    <t>*Aportar anexo7
*Aportar títulos de los profesionales
*Aportar Certificación y estado ante el colegio de los profesionales</t>
  </si>
  <si>
    <t>De la iglesia católica 400 m norte, Edificio Pekín</t>
  </si>
  <si>
    <t>300 m sur de la puerta de médicos del hospital San Juan de Dios</t>
  </si>
  <si>
    <t>Tres Ríos</t>
  </si>
  <si>
    <t>Plaza Magnolia contiguo a Heladería Pops</t>
  </si>
  <si>
    <t>Del costado noroeste del parque maría auxiliadora 20 mts</t>
  </si>
  <si>
    <t>Escazú</t>
  </si>
  <si>
    <t>Carretera a Guachipelín del AMPM 200mts norte</t>
  </si>
  <si>
    <t>Perez Zeledón</t>
  </si>
  <si>
    <t>*Permiso sanitario venció el 2 de diciembre del 2022</t>
  </si>
  <si>
    <t>centro comercial plaza Atlantis, local 205</t>
  </si>
  <si>
    <t>Belén</t>
  </si>
  <si>
    <t>costado sur del cementerio de la rivera de Belén</t>
  </si>
  <si>
    <t>200 m norte del hospital de san Carlos</t>
  </si>
  <si>
    <t>50 m norte del restaurante Mc Donald</t>
  </si>
  <si>
    <t xml:space="preserve">Costado sur del Hospital la Católica </t>
  </si>
  <si>
    <t>Liberia Solárium</t>
  </si>
  <si>
    <t>Desarrollo vive, frente al gimnasio del este</t>
  </si>
  <si>
    <t>de la cruz roja de santa Ana, 250m este</t>
  </si>
  <si>
    <t>Boulevard Rohmoser</t>
  </si>
  <si>
    <t>Frente al Hospital de San Carlos costado de la musmanni Barrio del Carmen Ciudad Quesada</t>
  </si>
  <si>
    <t>Contiguo a clínica Santa fe</t>
  </si>
  <si>
    <t>Junto al puente de Pozos de la autopista prospero Fernández</t>
  </si>
  <si>
    <t>Limón</t>
  </si>
  <si>
    <t>300 m este del Mas x Menos, Clínica Santa Teresa</t>
  </si>
  <si>
    <t>100 m este y 25 m sur, de la escuela ascensión Esquivel</t>
  </si>
  <si>
    <t xml:space="preserve">100 m sur de la plaza de deportes barrio el Carmen </t>
  </si>
  <si>
    <t>500 m oeste del Restaurante la Casona, Plaza Vía San Pablo, local #4</t>
  </si>
  <si>
    <t>frente al centro comercial Momentum automercado Lindora.</t>
  </si>
  <si>
    <t xml:space="preserve">Labin (Tres Ríos) </t>
  </si>
  <si>
    <t>Cityzen epicentro laboral y social, calle la rivera, Belén</t>
  </si>
  <si>
    <t>centro comercial plaza Cariari, 400 metros este del Hotel Wyndham Costa Rica</t>
  </si>
  <si>
    <t>centro comercial Novacentro</t>
  </si>
  <si>
    <t>Labin  (SAN Miguel de Escazú)</t>
  </si>
  <si>
    <t>Centro comercial Guadalajara, 400 m oeste de la UNIBE</t>
  </si>
  <si>
    <t>Brasil, centro comercial  vía colon, diagonal al deposito de santa bárbara</t>
  </si>
  <si>
    <t>a un costado de Distrito Cuatro, Escazú</t>
  </si>
  <si>
    <t>Labin   (C.C Calle vieja Tres Ríos)</t>
  </si>
  <si>
    <t>75 m este de la iglesia de tres ríos</t>
  </si>
  <si>
    <t>Labin   (Belén)</t>
  </si>
  <si>
    <t>cruce entre Moravia y Tibás, centro comercial automercado</t>
  </si>
  <si>
    <t>detrás del templo católico, Purral, Guadalupe</t>
  </si>
  <si>
    <t>Sede Central Escazú</t>
  </si>
  <si>
    <t>ubicado Frente al Hotel Tamarindo Diría, Clínica Diría Medical Center</t>
  </si>
  <si>
    <t xml:space="preserve"> Rohmoser</t>
  </si>
  <si>
    <t>De la  Clínica Católica 25 mts norte, Edif. Tepeyac</t>
  </si>
  <si>
    <t xml:space="preserve">300 mts este de rotonda Betania CC La Paulina, sabanilla </t>
  </si>
  <si>
    <t>*Aportar documentos del vehículo</t>
  </si>
  <si>
    <t>*Aportar documentos de los vehículos para el servicio de domicilio</t>
  </si>
  <si>
    <t>RTVE (mot718760) vencido al 10/2022</t>
  </si>
  <si>
    <t>No es para subsanar el permiso se encuentra con una prorroga y a la hora del envío de la información se encontraba vigente.</t>
  </si>
  <si>
    <t>certificado de regencia de la sede de San José</t>
  </si>
  <si>
    <t xml:space="preserve">San Rafael </t>
  </si>
  <si>
    <t>El Coyol</t>
  </si>
  <si>
    <t>*Aportar certificado de regencia 
*Aportar patente
*Aportar permiso sanitario
*Anotar dirección de la sede</t>
  </si>
  <si>
    <t xml:space="preserve">*Aportar documentos del vehículo solicitados en el anexo correspondiente </t>
  </si>
  <si>
    <t xml:space="preserve">*Aportar certificado de Regencia </t>
  </si>
  <si>
    <t xml:space="preserve">*Aportar certificación y estado del colegio respectivo
</t>
  </si>
  <si>
    <t>SP-01-22</t>
  </si>
  <si>
    <t>SP-02-22</t>
  </si>
  <si>
    <t>SP-03-22</t>
  </si>
  <si>
    <t>SP-04-22</t>
  </si>
  <si>
    <t>SP-05-22</t>
  </si>
  <si>
    <t>SP-06-22</t>
  </si>
  <si>
    <t>SP-07-22</t>
  </si>
  <si>
    <t>SP-08-22</t>
  </si>
  <si>
    <t>SP-09-22</t>
  </si>
  <si>
    <t xml:space="preserve">Denice Rodriguez Villalobos </t>
  </si>
  <si>
    <t xml:space="preserve">*Aportar títulos y certificados del colegio vigentes  </t>
  </si>
  <si>
    <t xml:space="preserve">*Aportar certificados del colegio vigentes </t>
  </si>
  <si>
    <t xml:space="preserve">Dirección </t>
  </si>
  <si>
    <t xml:space="preserve">*Aportar certificado de regencia 
* Patente vence en diciembre 2022 
</t>
  </si>
  <si>
    <t>San Jose, Galerías Rohmoser Local N°15</t>
  </si>
  <si>
    <t xml:space="preserve">* Aportar patente
</t>
  </si>
  <si>
    <t>Costado este del Hospital Max Peralta de Cartado en Clínica Orosi.</t>
  </si>
  <si>
    <t>Cartago (Clínica Orosi)</t>
  </si>
  <si>
    <t>*Aportar Anexo 7</t>
  </si>
  <si>
    <t>*Aportar permiso sanitario
*Aportar patente (el certificado, solo aporta estados de cuenta)</t>
  </si>
  <si>
    <t xml:space="preserve">Aportar certificado del colegio de inscripción y al día. </t>
  </si>
  <si>
    <t>50 Metros Norte Del Ministerio De Salud Publica Calle 1, Eidifico Dorado A Mano Izquierda, San Isidro, Perez Zeledon, San Jose Costa Rica; Cp 10901</t>
  </si>
  <si>
    <t>*Aportar certificado de regencia</t>
  </si>
  <si>
    <t xml:space="preserve">San Ramón </t>
  </si>
  <si>
    <t xml:space="preserve">50 metros sur de los semaforos del Hospital CLVV, San Ramón </t>
  </si>
  <si>
    <t>*Aportar documentos del vehículo (vehículo nuevo)</t>
  </si>
  <si>
    <t>Avenidas 0 y segunda calle 12, costado este del Palacio de los deportes, Clínica contiguo al BCR.</t>
  </si>
  <si>
    <t xml:space="preserve">Nicoya, Guanacaste </t>
  </si>
  <si>
    <t>Guanacaste, Nicoya, Nicoya. Calle del Comercio, del Banco Nacional 225 Sur, contiguo a Farmacia Fishel</t>
  </si>
  <si>
    <t>*Aportar permiso sanitario</t>
  </si>
  <si>
    <t>*Aportar anexo 7.</t>
  </si>
  <si>
    <t>*Aportar certificado el colegio donde indique que se encuentra al día con sus deberes.</t>
  </si>
  <si>
    <t>LABORATORIOS JACKSON CENTRO MEDICO San Ramón</t>
  </si>
  <si>
    <t xml:space="preserve">
*Aportar patente</t>
  </si>
  <si>
    <t xml:space="preserve">*Detalle del anexo 7 incompleto 
*Títulos </t>
  </si>
  <si>
    <t>Cl296951</t>
  </si>
  <si>
    <t>CYC654</t>
  </si>
  <si>
    <t>BQY928</t>
  </si>
  <si>
    <t>MOT 768128</t>
  </si>
  <si>
    <t xml:space="preserve"> Ricardo Alberto Sáenz Beirute</t>
  </si>
  <si>
    <t xml:space="preserve"> Orietta Sáenz Coto</t>
  </si>
  <si>
    <t>Guiselle Hernández Brenes</t>
  </si>
  <si>
    <t xml:space="preserve"> Isela Hernández Arias</t>
  </si>
  <si>
    <t xml:space="preserve"> Elena Carmona Morera</t>
  </si>
  <si>
    <t xml:space="preserve"> Yanina Cartín Sequeira</t>
  </si>
  <si>
    <t>*Certificado de Regencia</t>
  </si>
  <si>
    <t>Julio Gonzalez Morales</t>
  </si>
  <si>
    <t>Guillermo Echandi Meza</t>
  </si>
  <si>
    <t>Fiorella Fiatt Quirós</t>
  </si>
  <si>
    <t>Sofía de los Ángeles García Barboza</t>
  </si>
  <si>
    <t>Jannin Alfaro Segura</t>
  </si>
  <si>
    <t xml:space="preserve">Maricela Vega Castrillo </t>
  </si>
  <si>
    <t>Tzu Yin Ajun Castro</t>
  </si>
  <si>
    <t>Rosibel Chacon Charpentier</t>
  </si>
  <si>
    <t>Andrea Echandi Fernandez</t>
  </si>
  <si>
    <t>Manuel Aguilar Monge</t>
  </si>
  <si>
    <t>Michael Quesada Anchia</t>
  </si>
  <si>
    <t>Orietta Golfín Leandro</t>
  </si>
  <si>
    <t>Michelle Herrera Obando</t>
  </si>
  <si>
    <t>Barbara Rivera González</t>
  </si>
  <si>
    <t>Mónica Barrantes Chacón</t>
  </si>
  <si>
    <t>Gilmar Contreras Chacon</t>
  </si>
  <si>
    <t>Adriana Rodríguez Esquivel</t>
  </si>
  <si>
    <t>David Aguilar Madrigal</t>
  </si>
  <si>
    <t>Francisco Rojas Segura</t>
  </si>
  <si>
    <t>Melissa Solis Mora</t>
  </si>
  <si>
    <t>Alex Duarte Bojorge</t>
  </si>
  <si>
    <t>Susana Muñoz Mora</t>
  </si>
  <si>
    <t>Diego Agustín Campos Salas</t>
  </si>
  <si>
    <t>José Carlos Gamboa Solano</t>
  </si>
  <si>
    <t>corporativo@labechandi.com</t>
  </si>
  <si>
    <t>Fabiola Monge Campos</t>
  </si>
  <si>
    <t>Maryori Pastora Ramos Escalona</t>
  </si>
  <si>
    <t>Nicole Marie Waugh Chacón</t>
  </si>
  <si>
    <t>Priscilla Pizarro Méndez</t>
  </si>
  <si>
    <t xml:space="preserve">Roxana Granados Solano </t>
  </si>
  <si>
    <t xml:space="preserve">Angie Víquez Beita </t>
  </si>
  <si>
    <t>*Aportar Certificado del Colegio</t>
  </si>
  <si>
    <t>*Aportar Certificado del Colegio e incluir médico en el Anexo 7</t>
  </si>
  <si>
    <t xml:space="preserve">Distrito Cuatro </t>
  </si>
  <si>
    <t>Río Oro</t>
  </si>
  <si>
    <t>El Coco</t>
  </si>
  <si>
    <t>Nosara</t>
  </si>
  <si>
    <t xml:space="preserve">Solárium, frente al aeropuerto internacional Daniel Oduber </t>
  </si>
  <si>
    <t>Playa Guiones, contiguo al Banco Popular, Clínica Paradise Médical, Nosara.</t>
  </si>
  <si>
    <t>De la escuela Isabel La Católica, 300 metros oeste, centro comercial Plaza Luko.</t>
  </si>
  <si>
    <t>Centro Comercial Automercado, Playas del Coco.</t>
  </si>
  <si>
    <t>400 metro norte del BNCR, clínica Calle Real, Tejar del Guarco.</t>
  </si>
  <si>
    <t>De la escuela Isabel La Católica, 300 metros oeste</t>
  </si>
  <si>
    <t>Laboratorio Clínico Marchena</t>
  </si>
  <si>
    <t>Jurídica</t>
  </si>
  <si>
    <t>2100-8331
6149-1117 
7204-2704</t>
  </si>
  <si>
    <t>Instagram: laboratorio_marchena
Facebook: Laboratorio Clínico Marchena</t>
  </si>
  <si>
    <t>Ley 9024</t>
  </si>
  <si>
    <t>C y C de Guanacaste S.A.</t>
  </si>
  <si>
    <t>Ricardo Cerdas López</t>
  </si>
  <si>
    <t>8389-6956
2685-5172</t>
  </si>
  <si>
    <t>75m este de la Iglesia Colonial de Nicoya, frente a la Tienda El Búho de CoopeAlianza. Nicoya Centro, Nicoya, Guanacaste. Edificio de 3 pisos con ventanales de colores.</t>
  </si>
  <si>
    <t>Facebook: https://www.facebook.com/labcerdas
Instagram: https://instagram.com/labcerdas</t>
  </si>
  <si>
    <t>Antonio Josué Porras Araya</t>
  </si>
  <si>
    <t>8835-3692 // 6356-5173 
2474-0400 // 2474-0401</t>
  </si>
  <si>
    <t>jporras@gruposimed.com 
info@gruposimed.com</t>
  </si>
  <si>
    <t>50 metros Este de la gasolinera UNO Aguas Zarcas, San Carlos, Alajuela</t>
  </si>
  <si>
    <t xml:space="preserve">No posee </t>
  </si>
  <si>
    <t>3-101-487410</t>
  </si>
  <si>
    <t>8867-6767
2552-5252</t>
  </si>
  <si>
    <t>direcciónadministrativa@clinicalosangeles.com</t>
  </si>
  <si>
    <t>https://www.facebook.com/HospitalClinicaSenoradelosAngeles</t>
  </si>
  <si>
    <t>Física</t>
  </si>
  <si>
    <t>8855-6370</t>
  </si>
  <si>
    <t xml:space="preserve">No </t>
  </si>
  <si>
    <t>Clínica LHS S.A.</t>
  </si>
  <si>
    <t>Alejandra Melissa Sáenz Esquivel</t>
  </si>
  <si>
    <t>6043-0647
4032-2060</t>
  </si>
  <si>
    <t xml:space="preserve">alejandra.saenz@lhsla.com
Mramirez@lhsla.com Asesorseguros.cr@lhsla.com 
asesorseguros2@lhsla.com 
asesorseguros3@lhsla.com </t>
  </si>
  <si>
    <t>Heredia-Belén La Rivera, un kilómetro al oeste del Hotel Marriot, edificios altos de la rivera.</t>
  </si>
  <si>
    <t>Facebook/ Instagram: Clínica LHS</t>
  </si>
  <si>
    <t>Laboratorio Clínico Leysa</t>
  </si>
  <si>
    <t>8722-6695
2556-1516</t>
  </si>
  <si>
    <t>Turrialba Cartago, Costa Rica. Frente al Banco de Costa Rica.</t>
  </si>
  <si>
    <t>https://laboratorioleysa.com
Facebook: Laboratorio Clínico Leysa.</t>
  </si>
  <si>
    <t>CR12015100510010053625</t>
  </si>
  <si>
    <t xml:space="preserve">Banco Nacional </t>
  </si>
  <si>
    <t>2231-4436</t>
  </si>
  <si>
    <t>secretaria@cardiocarecr.com</t>
  </si>
  <si>
    <t>No indica</t>
  </si>
  <si>
    <t>6063-6363
4055-4141</t>
  </si>
  <si>
    <t>l.garcia@laboratoriosanjose.com</t>
  </si>
  <si>
    <t>Página Web: www.laboratoriosanjose.com
Facebook: Laboratorios Clínicos San José
Instagram: @Laboratoriosanjose</t>
  </si>
  <si>
    <t>CR82015201001022555020</t>
  </si>
  <si>
    <t>Banco de Costa Rica</t>
  </si>
  <si>
    <t>8930-4316
2551-9007 // 2591-6656</t>
  </si>
  <si>
    <t>CR22016100064101581080</t>
  </si>
  <si>
    <t>Banco popular</t>
  </si>
  <si>
    <t>Nayda Marrero Izquierdo</t>
  </si>
  <si>
    <t>71701698 // 84049503
27717115</t>
  </si>
  <si>
    <t>gerencia@hospitallasamericas.cr 
jefe.recepcion@hospitallasamericas.cr</t>
  </si>
  <si>
    <t>Plaza Medica de Occidente S.A</t>
  </si>
  <si>
    <t>Gerardo Mesen Quiros</t>
  </si>
  <si>
    <t>6354-7458
2445-8638//2447-2676</t>
  </si>
  <si>
    <t>plazamedicaoccidente@hotmail.com</t>
  </si>
  <si>
    <t>Alajuela San Ramon, San Ramon 50 metros oeste de urgencias del hospital Carlos Luis Valverde Vega.</t>
  </si>
  <si>
    <t>Fredy Jackson Paniagua</t>
  </si>
  <si>
    <t>Sucursal 1: 2445-3880
 8936-7171
Sucursal 2: 2445-0759
8936-8181
Sucursal 3: 2453-1060
 8938-6565
Sucursal 4: 2450-3697
8938-8686</t>
  </si>
  <si>
    <t>www.jacksoncr.com, Facebook: Laboratorios
Jackson, Instagram: laboratorios_jackson</t>
  </si>
  <si>
    <t>CR21010200009462821758</t>
  </si>
  <si>
    <t>BAC San José</t>
  </si>
  <si>
    <t>Daniel Tenorio Jiménez</t>
  </si>
  <si>
    <t>60178617 / 40333314</t>
  </si>
  <si>
    <t>info@lafemedica.com
dtenorio@lafemedica.com</t>
  </si>
  <si>
    <t>www.lafemedica.com
www.facebook.com/lafemedica
www.instagram.com/lafemedica</t>
  </si>
  <si>
    <t>CR97010200009442058898</t>
  </si>
  <si>
    <t>8722-0502 / 7016-1661
2447-0050</t>
  </si>
  <si>
    <t>cmjacksonmemorial@gmail.com</t>
  </si>
  <si>
    <t>San Ramón de Alajuela, 100 metros sur de los semáforos del hospital Carlos Luis Valverde Vega, edificio esquinero de color blanco, tres niveles</t>
  </si>
  <si>
    <t>Marcela Porras Diaz,</t>
  </si>
  <si>
    <t>2521-9595</t>
  </si>
  <si>
    <t>mgonzalez@metropolitanocr.com
steven.vargas@metropolitanocr.com</t>
  </si>
  <si>
    <t>San José, 300 metros sur del Hospital San Juan de Dios.</t>
  </si>
  <si>
    <t>www.metropolitano.cr.com</t>
  </si>
  <si>
    <t>IBAN CR17015100010012195611</t>
  </si>
  <si>
    <t>Banco Nacional</t>
  </si>
  <si>
    <t>Laboratorios El Sol Biogen (Laboratorios Sáenz Renauld)</t>
  </si>
  <si>
    <t>Ricardo Sáenz Beirute</t>
  </si>
  <si>
    <t xml:space="preserve">8311-4144 Dra Orietta Sáenz.  8883-7552 Dra Guiselle Hernandez.
2225-0739    2224-6990   2234-1448 </t>
  </si>
  <si>
    <t>administración@labsaenzrenauld.com   ghernandez@labsaenzrenauld.com</t>
  </si>
  <si>
    <t>San José, Curridabat, Curridabat, 100 metros al sur de la Heladería Pops. Edificio esquinero</t>
  </si>
  <si>
    <t xml:space="preserve">www.labsaenzrenauld.com; www.instagram.com; www.facebook.com </t>
  </si>
  <si>
    <t>CR85010200009042421539</t>
  </si>
  <si>
    <t>8562-1841
2100-2616 o 8562-7447.</t>
  </si>
  <si>
    <t>scastro@apiislab.com
recepcion@apiislab.com</t>
  </si>
  <si>
    <t>Plaza Diagonal Alajuela, Local C6, 400 metros Este del Hospital San Rafael de Alajuela.</t>
  </si>
  <si>
    <t>Apiislab – Instagram
Apiis Laboratorio Clínico – Facebook</t>
  </si>
  <si>
    <t>Jesús Jiménez García</t>
  </si>
  <si>
    <t>8717-5247 8701-9433
2685-5138</t>
  </si>
  <si>
    <t>asistadm.clinicanicoyana@gmail.com</t>
  </si>
  <si>
    <t>Guanacaste, Nicoya, Nicoya. Calle del Comercio, del Banco Nacional 225 Sur, contiguo a Farmacia Fishel.</t>
  </si>
  <si>
    <t>Clínica Médica Nicoyana</t>
  </si>
  <si>
    <t>Jamileth Granera López</t>
  </si>
  <si>
    <t>88268437
_24743122</t>
  </si>
  <si>
    <t>_labclinaz@gmail.com, abcaz@hotmail.com</t>
  </si>
  <si>
    <t>Alajuela, San Carlos, Aguas Zarcas. 25m oeste del colegio de Aguas Zarcas, Centro Médico SIMED.</t>
  </si>
  <si>
    <t>www.laboratorioaguaszarcas.com_</t>
  </si>
  <si>
    <t>CR16015201001048684128</t>
  </si>
  <si>
    <t>BV Labs SRL</t>
  </si>
  <si>
    <t>7145-3631
2771-9208</t>
  </si>
  <si>
    <t>info@bvlabs.cr</t>
  </si>
  <si>
    <t>50 metros sur del Estadio Municipal, San José, Pérez Zeledón, san isidro, dentro de las instalaciones de Plaza de Salud Holimed</t>
  </si>
  <si>
    <t>https://bvlabs.cr</t>
  </si>
  <si>
    <t>Laboratorio Clínico Dr. José María Jiménez Villalobos</t>
  </si>
  <si>
    <t>_88444795
24446503</t>
  </si>
  <si>
    <t>labdrjimenez@hotmail.com</t>
  </si>
  <si>
    <t>Alajuela, Grecia, Grecia. Avenida 2 Ismael Valerio. 75 metros al este del BCR. Edificio Beraca, primera planta</t>
  </si>
  <si>
    <t>Instagram: labdrjimenez
Facebook: Laboratorio Clínico Dr. Jiménez</t>
  </si>
  <si>
    <t>CR12015201250000162251</t>
  </si>
  <si>
    <t>Guillermo Echandi Meza_</t>
  </si>
  <si>
    <t>88241897
22584334</t>
  </si>
  <si>
    <t>mercadeo@labechandi.com</t>
  </si>
  <si>
    <t>Ver adjunto porque hay 27 sedes distribuidas en Guanacaste, Ciudad Quesada, Alajuela, Heredia, Cartago y San José.</t>
  </si>
  <si>
    <t>www.labechandi.com
https://es-la.facebook.com/LaboratoriosEchandi/
https://www.instagram.com/labechandi/?hl=es</t>
  </si>
  <si>
    <t>CR08010200009091711341</t>
  </si>
  <si>
    <t>Evan Bjorck Jensen 
Gamboa</t>
  </si>
  <si>
    <t>3296265 / 21027616</t>
  </si>
  <si>
    <t>https://labjensen.com/</t>
  </si>
  <si>
    <t>CR 19010200009485088823</t>
  </si>
  <si>
    <t>Hospital Clínica Bíblica</t>
  </si>
  <si>
    <t>Gerardo Sánchez Cordero</t>
  </si>
  <si>
    <t>2522-1262 y/o 2522-1784. / 8865-1233</t>
  </si>
  <si>
    <t>Licitaciones: Vanessa León Hidalgo, vleon@clinicabiblica.com.Técnico: Dra. Carolina Contreras,ccontrerase@clinicabiblica.com</t>
  </si>
  <si>
    <t>Sede San José: Calles central y primera, avenidas 14 y 16, Hospital Clínica Bíblica.
Sede Santa Ana: Contiguo al puente de Pozos, frente a la Autopista Próspero Fernández, Ruta 27, Hospital Clínica Bíblica.</t>
  </si>
  <si>
    <t>www.clinicabiblica.com</t>
  </si>
  <si>
    <t>15201001017880781 / 15201001010076610</t>
  </si>
  <si>
    <t>8824-9776 / 4033-9232</t>
  </si>
  <si>
    <t>info@nuclinics.com y sandy.araya@nuclinics.com</t>
  </si>
  <si>
    <t>INSTAGRAM https://www.instagram.com/nuclinics_cr/
FACEBOOK: https://www.facebook.com/nuclinicscr</t>
  </si>
  <si>
    <t>CR35010402840515869118</t>
  </si>
  <si>
    <t xml:space="preserve">Banco Davivienda </t>
  </si>
  <si>
    <t>Javier Francisco Bermúdez Bolaños. Doctor en Medicina General</t>
  </si>
  <si>
    <t>Javier Francisco Bermúdez Bolaños,</t>
  </si>
  <si>
    <t>2253-5526 / 8833-6121</t>
  </si>
  <si>
    <t>jbermudez00@hotmail.com, jfbbrg@yahoo.es</t>
  </si>
  <si>
    <t>Provincia: San José, cantón: Montes de Oca, distrito: San Pedro. De la Biblioteca Carlos Monge Alfaro 300 metros este y 50 metros norte. Local ubicado a mano derecha. Con rotulación de Consultorio Médico y con parqueo privado disponible</t>
  </si>
  <si>
    <t>Dr. Javier Bermúdez Bolaños (Facebook)</t>
  </si>
  <si>
    <t>CR42010200009274704430</t>
  </si>
  <si>
    <t>Jose Fernando Iturriaga Ezpelosin</t>
  </si>
  <si>
    <t>info@santateresacr.com /  daguirre@santateresacr.com</t>
  </si>
  <si>
    <t>Limón, Limón, Limón, avenida 5, calle 3. Del Supermercado Más x Menos, 200 metros norte, edificio blanco con azul a mano izquierda.</t>
  </si>
  <si>
    <t>CR13015100110010064701</t>
  </si>
  <si>
    <t>3-101-474246</t>
  </si>
  <si>
    <t>Walbin Sánchez Solís</t>
  </si>
  <si>
    <t>7076 1279
2690 5589</t>
  </si>
  <si>
    <t>jvillegas@hcsanrafael.com aespinoza@hcsanrafael.com wsanchez@hcsanrafael.com</t>
  </si>
  <si>
    <t>Guanacaste, Liberia, Liberia, de la Escuela Ascensión Esquivel Ibarra, 100 metros este 25 metros sur de, Calle 3.</t>
  </si>
  <si>
    <t>https://www.hcsanrafael.com/
Facebook: @Hospital San Rafael Arcángel</t>
  </si>
  <si>
    <t>CR78015201001029214724</t>
  </si>
  <si>
    <t>Eliécer Baltodano Suárez</t>
  </si>
  <si>
    <t>8853-0397 / 2460-1080</t>
  </si>
  <si>
    <t>ebaltodanos@hospitalcooperativo.com</t>
  </si>
  <si>
    <t>www.hospitalcooperativo.com , Facebook: Hospital Cooperativo, Instagram: @hcooperativo</t>
  </si>
  <si>
    <t>CR51015201348000012523</t>
  </si>
  <si>
    <t>Edwin de la Cruz Redmond</t>
  </si>
  <si>
    <t>21051120 / 89350707</t>
  </si>
  <si>
    <t xml:space="preserve">rcoto@labinlab.com </t>
  </si>
  <si>
    <t>San José, Zapote, Edificio LABIN, localizado frente al archivo Nacional</t>
  </si>
  <si>
    <t xml:space="preserve">www.labinlab.com </t>
  </si>
  <si>
    <t>CR020104082403000080914</t>
  </si>
  <si>
    <t>Clínica universal de Cartago S.A</t>
  </si>
  <si>
    <t>Mauricio Rojas Cobb</t>
  </si>
  <si>
    <t>4052-5700 / 8681-1360</t>
  </si>
  <si>
    <t>Provincia Cartago, cantón Cartago, Distrito Oriental, Barrio Asís, 75m sur del Hospital Maximiliano Peralta, costado oeste de la Plaza Asís.</t>
  </si>
  <si>
    <t>Web: Hospital Universal / FB: Hospital Universal / IG: @hospitaluniversal</t>
  </si>
  <si>
    <t>CR93015108710010013539</t>
  </si>
  <si>
    <t>Rebeca Villalobos Vargas</t>
  </si>
  <si>
    <t>Lilliana.jimenez@asembis.org</t>
  </si>
  <si>
    <t>san José 100 metros norte de la plaza de la cultura</t>
  </si>
  <si>
    <t xml:space="preserve">https://asembis.org https://www.facebook.com/Asembis/ 
https://www.instagram.com/clinicas_asembis/ </t>
  </si>
  <si>
    <t>CR120151000100011470529</t>
  </si>
  <si>
    <t>Walter Cartín Herrera</t>
  </si>
  <si>
    <t>convenios@cartinlab.com</t>
  </si>
  <si>
    <t>0</t>
  </si>
  <si>
    <t>8948-6832 / 8706-6137/ 4031-4000</t>
  </si>
  <si>
    <t>proveedorescr@mibluemedical.com</t>
  </si>
  <si>
    <t>De la entrada principal de Multiplaza Escazú 300 Sur. Centro comercial boulevard local 21 y 24. San José, San Rafael de Escazú</t>
  </si>
  <si>
    <t>https://www.mibluemedical.com/cr/?gclid=EAIaIQobChMI9-bX3ZaS5QIVkobACh0BXASPEAAYASAAEgI6fvD_BwE</t>
  </si>
  <si>
    <t xml:space="preserve">Anexo 2 sin firma digital </t>
  </si>
  <si>
    <t>Hoja de Delincuencia del Oferente o Representante Legal VIGENTE</t>
  </si>
  <si>
    <t>Hoja de Delincuencia del Oferente o Representante Legal
Personería Jurídica que contenga el giro comercial
Certificación de distribución de capital social</t>
  </si>
  <si>
    <t xml:space="preserve">CR56010200009169293599 colones
CR63010200009328125638 dólares </t>
  </si>
  <si>
    <t xml:space="preserve">Ethel Judith Carranza Chryssopulos </t>
  </si>
  <si>
    <t>CR08010200009046506528 colones
CR71010200009087752995 colones 
CR20010200009053083591 dólares</t>
  </si>
  <si>
    <t>San José, Pavas, Rohmoser, costado este de la primera etapa Plaza Mayor,
Galerías Rohmoser Local 15.</t>
  </si>
  <si>
    <t>Hugo Francisco Núñez Navas</t>
  </si>
  <si>
    <t xml:space="preserve">Guanacaste Liberia - Guanacaste Plaza Santa Rosa 
San José Alto de Guadalupe En Clínica Latinoamericana 
San José La Paco Frente a Centro Comercial La Paco 
San José Tibás Centro Comercial Plaza del Valle 
San José Guachipelín Guachipelín, Escazú, Oficentro Multipark 
San José Santa Ana City Place 200 norte de Cruz Roja de Santa Ana. 
San José Desamparados Lado este de Plaza de Deportes del Porvenir. Clínica Hospital Santa Catalina 
San José Desamparados-Decosure En Centro Comercial Decosure 
San José San José, Avenida 14 Avenida 14, Calle 1 
San José Cronos Plaza 	Diagonal a Walmart Tres Ríos, 
San José Rohmoser De Cemaco de Pavas, 100 este 
San José Curridabat Pinares, 100 este de Bomba la Galera. Centro de Especialidades Médicas Pinares 
San José Guadalupe De la Clínica Católica 25 metros norte, Edif. Tepeyac 
Heredia Heredia Naos Plaza Frente a nuevo Hospital de Heredia, Centro Médico Naos Plaza, Local B5 
Heredia Belén Del Más x Menos de Belén, 100 metros oeste 
Heredia Heredia Centro 175 metros este de la esquina del antiguo Hospital de Heredia 
Alajuela Alajuela Del Parque Central de Alajuela, 50 norte 
Alajuela Mango Centro Comercial Plaza Mango 
Cartago Cartago Plaza Vivo, Tejar del Guarco </t>
  </si>
  <si>
    <t>https://www.hospitallasamericas.com 
Facebook: Hospital Las Américas</t>
  </si>
  <si>
    <t>Facebook e Instagram seria Clínica Plaza Médica de Occidente</t>
  </si>
  <si>
    <t>Sucursal San Ramon#1: 25m sur de la esquina sureste del parque central de San
Ramon de Alajuela, Costa Rica.
Sucursal San Ramon#2: 100m sur de los semáforos del Hospital Carlos Luis Valverde
Vega, San Ramon de Alajuela, costa Rica.
Sucursal Palmares: 25m este del Banco Popular, contiguo al parqueo del supermercado
Compre Bien, Palmares, Alajuela, Costa Rica.
Sucursal Naranjo:125m oeste de la sucursal del ICE, Naranjo, Alajuela, Costa Rica.</t>
  </si>
  <si>
    <t>Heredia, avenida 0 y 2da calle 12, costado este del Palacio de los Deportes, clínica contiguo al BCR.</t>
  </si>
  <si>
    <t>Centro Médico Jackson'S Memorial</t>
  </si>
  <si>
    <t>www.jacksonmemorial.net 
Facebook: CentroMedicoJyM</t>
  </si>
  <si>
    <t>Magaly Rosalía Infante González</t>
  </si>
  <si>
    <t>Frente a Hospital de San Carlos, a un costado de la Musmanni, Barrio del Carmen, Ciudad Quesada, Alajuela</t>
  </si>
  <si>
    <t>Clínica Santa Teresa</t>
  </si>
  <si>
    <t>www.santateresacr.com, Facebook: Clínica Santa Teresa. Instagram: clinicasantateresalimon.</t>
  </si>
  <si>
    <t>87782118 /  22855881 ext. 2167</t>
  </si>
  <si>
    <t>Constancia Administración tributaria (RUT)
Cuenta IBAN (22 dígitos) y Nombre del Banco emisor</t>
  </si>
  <si>
    <t xml:space="preserve">*Certificación ECA.
*Anexo 6, certificación de regencia y patente de la sede desamparados.
*Certificación de regencia y patente de sede guanacaste.
*Titulo de propiedad. </t>
  </si>
  <si>
    <t>Firma digital: debe enviar los documentos por separado para poder verificar la firma.
Hoja de Delincuencia de Ricardo Cerdas
Constancia de Administración tributaria (RUT)
Cuenta IBAN (22 dígitos) y nombre del banco emisor</t>
  </si>
  <si>
    <t>*Patentes de todas las sedes
*Permiso sanitario para la sede de tamarindo</t>
  </si>
  <si>
    <t>Constancia de Administración tributaria (RUT)</t>
  </si>
  <si>
    <t>Constancia de Administración tributaria (RUT)
Hoja de Delincuencia de Ethel Judith Carranza Chryssopulos
Cuenta IBAN (22 dígitos) y Nombre del Banco emisor</t>
  </si>
  <si>
    <t xml:space="preserve">*Aclarar si ofertó para todas las líneas.
*Certificado de regencia y patente
*Información sobre los microbiólogos. </t>
  </si>
  <si>
    <t>Anexo 2 Declaración Jurada sin modificar (no eliminar los nombres que se indican en el documento) 
Copia de Cédula del Oferente o Representante Legal
Hoja de Delincuencia del Oferente o Representante Legal
Constancia Administración tributaria (RUT)
Cuenta IBAN (22 dígitos) y Nombre del Banco</t>
  </si>
  <si>
    <t xml:space="preserve">*Adjuntar títulos
*Certificaciones del colegio 
*Patente y permiso sanitario </t>
  </si>
  <si>
    <t>Constancia Administración tributaria (RUT)
Moroso con la CCSS</t>
  </si>
  <si>
    <t>*Certificaciones vigentes del colegio de médicos  para todos los profesionales.
*Los títulos del Dr. Esteban Soto Herrera.
*Anexo N°6.
*Patente.
*Permiso sanitario.</t>
  </si>
  <si>
    <t>Anexo 2 Eliminó el punto 13 y 14 pero si los oferta.
Constancia Administración tributaria (RUT)</t>
  </si>
  <si>
    <t xml:space="preserve">*Certificado de regencia 
*Metodología. 
*Anexo N°4
*Certificación ECA
*Patente actualizada (ver proveeduría)	</t>
  </si>
  <si>
    <t>Anexo 2 No usa el formato correcto. 
Copia de Cédula del Oferente o Representante Legal
Hoja de Delincuencia del Oferente o Representante Legal
Constancia Administración tributaria (RUT)
Cuenta IBAN (22 dígitos) y nombre del Banco emisor</t>
  </si>
  <si>
    <t>*Aclarar a cual línea va a ofertar.
*Patente.
*Anexo 7.
*Títulos del profesional.
*Aportar certificaciones del colegio de médicos.</t>
  </si>
  <si>
    <t>*Anexo 4
*Metodología
*Certificado ECA
*Para todos los profesionales, deben aportar Títulos de los profesionales, ESPECIALIDAD.
*Para todos los profesionales, deben Aportar Certificación del colegio y vigencia
*Aclarar sede central
*Patente ilegible sede Rohmoser
*Patente ilegible sede Heredia centro
*Documentos de los vehículos para el servicio de domicilio</t>
  </si>
  <si>
    <t>*Permiso sanitario.
*Patente (el certificado, solo aporta estados de cuenta).
*Anexo 7.</t>
  </si>
  <si>
    <t>Cuenta IBAN (22 dígitos) y nombre del Banco emisor</t>
  </si>
  <si>
    <t xml:space="preserve">*Certificado por parte del colegio de microbiólogos donde se indique que las microbiólogas se encuentran activas y al día con sus deberes.
*Certificado de regencia.
*Certificado ECA.
*Metodología
</t>
  </si>
  <si>
    <t>*Certificado ECA.</t>
  </si>
  <si>
    <t>*Patente para todas las sedes.
*Certificación ECA
*Metodología.</t>
  </si>
  <si>
    <t>*Certificaciones vigentes del colegio correspondiente para todos los profesionales.
*Certificación ECA.
*Metodología
*Aclarar si la Dra Cindy Vega va ser incluida dentro de la oferta, de ser así aportar toda la documentación correspondiente e incluirla en el anexo 7.</t>
  </si>
  <si>
    <t>Copia de Cedula del Oferente o Representante Legal
Personería Jurídica que contenga el giro comercial
Certificación de distribución de capital social
Constancia de Administración tributaria (RUT)
Cuenta IBAN (22 dígitos) y banco emisor
MOROSO CCSS y FODESAF, OMISO CON HACIENDA</t>
  </si>
  <si>
    <t>*Certificaciones del colegio correspondiente donde indique que estén inscritos asimismo activos y al día con sus obligaciones de los doctores: 
Stephanie Ramirez
Gustavo Vindas
Karol Vanessa Castillo 
Hugo Solano.
*Títulos universitarios para los doctores:
Stephanie Ramirez
Gustavo Vindas
Pablo Jose Rojas
Hugo Solano.
*Completar correctamente el anexo 7 con los correos de los profesionales.
*Dirección exacta, patente, certificado de regencia y permiso sanitario para la sucursal de golfito.
*Metodología.
*Certificado ECA.</t>
  </si>
  <si>
    <t>*Certificación ECA
*Metodología
*Detalle de anexo 7, incompleto de los cardiólogos.
*Certificación y estado del colegio respectivo de todos los profesionales.
*Títulos De Los Profesionales Andrés Garzona Navas, Araya Barrantes Roy Enrique, Brenes Cordero Norman Enrique, Brenes Valverde Jennifer Pamela, David Mora Cornejo, Guiselle Preinfalk Lavagni, Melissa Rodriguez Israel, Víctor Fallas Madrigal.</t>
  </si>
  <si>
    <t xml:space="preserve">*Certificado ECA
*Anexo N°5 </t>
  </si>
  <si>
    <t>MOROSO CCSS Y FODESAF
Certificación de distribución de capital social
Cuenta IBAN (22 dígitos) y nombre del Banco emiso</t>
  </si>
  <si>
    <t>*Certificado ECA.
*Metodología
*Documentos del vehículo para servicio a domicilio.</t>
  </si>
  <si>
    <t>Aclarar porque en la CCSS y FODESAF salen nombres diferentes. 
Cuenta IBAN (22 dígitos) y nombre del Banco emisor</t>
  </si>
  <si>
    <t>*Permiso sanitario.
*Títulos de los médicos Juan Carlos Cordero y Xiomara Villegas.</t>
  </si>
  <si>
    <t>*Patente.
*Anexo 7.
*Certificado ECA</t>
  </si>
  <si>
    <t>Copia de Cedula de Magaly Rosalía Infante González
Hoja de Delincuencia de Magaly Rosalía Infante González
Cuenta IBAN (22 dígitos) y nombre del Banco emisor</t>
  </si>
  <si>
    <t xml:space="preserve">*Certificado ECA
*Títulos de las Doctoras Xinia y Maria.
*Certificado de Regencia </t>
  </si>
  <si>
    <t>*Certificación ECA
*Títulos de la Dra Sofía Pereira.
*Certificación del colegio para todos los microbiólogos. 
*Incorporar en el Anexo 7 a los siguientes profesionales ya que no se encuentran incluidos en el documento adjunto:
Jose Pablo Montes de Oca Murillo
Fabiola Monge Campos
Nicole Marie Waugh Chacón
Priscilla Pizarro Méndez
Roxana Granados Solano 
Angie Víquez Beita 
*Patente para las siguientes sedes:
Cartago
El Coco
Nosara
*El servicio a domicilio no se podría ofertar ya que no se permite realizar el servicio en transporte público.</t>
  </si>
  <si>
    <t>*Títulos para todos los profesionales excepto el Dr. Evan 
*Certificación del colegio para los siguientes profesionales:
Melanie Ledezma Castro
Maria Jose Velázquez Martinez
Kristy Fernandez Vargas
Katherine Perez Barrientos
Lauren Denisse Sojo Solano
Valeria Cordoba
*RTV al día para la Moto con la placa 718760.
*Certificado ECA.
*Metodología.</t>
  </si>
  <si>
    <t>*Anexo 7 incluyendo a los microbiólogos de la sede de San José adicional del médico David Quesada Salazar 
*Certificado de regencia de la sede de San José</t>
  </si>
  <si>
    <t>*Certificado ECA
*Títulos Dra. Villalobos
*Certificación y estado ante el colegio Dra Araya y Villalobos
*Metodología para la línea N°3.</t>
  </si>
  <si>
    <t>*Anexo 7.
*RTV vencido 07/2022.</t>
  </si>
  <si>
    <t>*Certificado ECA</t>
  </si>
  <si>
    <t xml:space="preserve">*Certificado ECA
*Anexo 5
*Títulos Dres. Quesada, Báez, Villalobos, Madrigal, Guevara, Lopez, Gamboa.
*Certificado de incorporación y estado al día ante el colegio de todos los profesionales 
*Certificado de Regencia </t>
  </si>
  <si>
    <t>Cédula Representante Legal vigente 
Hoja de Delincuencia de Walbin Sánchez Solís</t>
  </si>
  <si>
    <t>*Certificación ECA
*Metodología.
*Títulos para los siguientes profesionales:
Esteban Wilson Salazar
Heriberto Arroyo Sánchez
Ana Gabriela Arroyo Sánchez</t>
  </si>
  <si>
    <t>*Certificado ECA
*Información y requisitos para el profesional en microbiología, para poder ofertar en línea 3.
*Títulos Dra. Centeno
*Certificado de regencia.</t>
  </si>
  <si>
    <t>Cédula Representante Legal Rebeca Villalobos Vargas
Hoja de Delincuencia de Rebeca Villalobos Vargas</t>
  </si>
  <si>
    <t>*Aclarar las líneas a Ofertar.
*Anexos 5,6,7 (3 y 4 solo si corresponde de acuerdo a la oferta).
*Atestados y documentos que se solicitan para los profesionales.
*Completar el Anexo 6 por cada sucursal a incluir.
*Patente por cada sucursal a incluir.
*Permiso sanitario por cada sucursal a incluir.</t>
  </si>
  <si>
    <t>Anexo 1 
Cuenta IBAN (22 dígitos) y nombre del Banco emisor</t>
  </si>
  <si>
    <t>*Certificado ECA
*Metodología
*Certificado de regencia de las sedes
*Patente de las sedes
*Permiso sanitario de las sedes
*Títulos de los profesionales
*Certificación del colegio y estado actual de este, de todos los profesionales 
*Documentos de los vehículos para el servicio de domicilio.
*Ubicación de las sedes</t>
  </si>
  <si>
    <t xml:space="preserve">Hoja de Delincuencia de Ana Maria Quesada Mora
Cuenta IBAN (22 dígitos) y nombre del Banco emisor
</t>
  </si>
  <si>
    <t>*Certificado ECA
*Anexo 5.
*Anexo7
*Títulos de los profesionales
*Certificado y estado ante el colegio de todos los profesionales 
*Certificado de regencia 
*Patente
*Permiso sanitario
*Documentos de los vehículos</t>
  </si>
  <si>
    <t>*Certificado el colegio donde indique que se encuentra al día con sus deberes para la Dra. Andrea Mora.
*Patente.
*Permiso sanitario venció el 2 de diciembre del 2022 (adjuntar actualizado).
*Anexo N°4.
*Documentos solicitados para los vehículos que se desean inscribir, RTV, marchamo, título de la propiedad. (servicio a Domicilio).
*Certificación de ECA.</t>
  </si>
  <si>
    <t>Revisión de subsane</t>
  </si>
  <si>
    <t>*Aporta permiso sanitario</t>
  </si>
  <si>
    <t xml:space="preserve">Serdsalud S.A </t>
  </si>
  <si>
    <t xml:space="preserve">Aporta todo, pendiente cuenta bancaria </t>
  </si>
  <si>
    <t>CR82015202329000384071</t>
  </si>
  <si>
    <t>No aporta ECA</t>
  </si>
  <si>
    <t>Julio Vindas González</t>
  </si>
  <si>
    <t>jvindas@clinicabiblica.com</t>
  </si>
  <si>
    <t>Ana Fernanda Vásquez Mendoza</t>
  </si>
  <si>
    <t>avasquez@clinicabiblica.com</t>
  </si>
  <si>
    <t>Ana Catalina Sancho Vargas</t>
  </si>
  <si>
    <t>asancho@clinicabiblica.com</t>
  </si>
  <si>
    <t>Xinia Porras Sánchez</t>
  </si>
  <si>
    <t>xporras@clinicabiblica.com</t>
  </si>
  <si>
    <t>Daniela Páez Lizano</t>
  </si>
  <si>
    <t>dpaez@clinicabiblica.com</t>
  </si>
  <si>
    <t>David José Guevara Morales</t>
  </si>
  <si>
    <t>dguevara@clinicabiblica.com</t>
  </si>
  <si>
    <t>Victor Raúl González Calderón</t>
  </si>
  <si>
    <t>vgonzalez@clinicabiblica.com</t>
  </si>
  <si>
    <t xml:space="preserve">Silvio René Espinoza García </t>
  </si>
  <si>
    <t>sespinozag@clinicabiblica.com</t>
  </si>
  <si>
    <t>Olger Badilla Bolívar</t>
  </si>
  <si>
    <t>obadilla@clinicabiblica.com</t>
  </si>
  <si>
    <t xml:space="preserve">David Quesada Salazar </t>
  </si>
  <si>
    <t>dquesada@clinicabiblica.com</t>
  </si>
  <si>
    <t xml:space="preserve">Aporta lo solicitado </t>
  </si>
  <si>
    <t>Pendiente ECA</t>
  </si>
  <si>
    <t>Aporta todo, indica que la patente no se requiere en Cartago</t>
  </si>
  <si>
    <t>*Certificación del colegio para todos los microbiólogos. 
*Incorporar en el Anexo 7 a los siguientes profesionales ya que no se encuentran incluidos en el documento adjunto:
Jose Pablo Montes de Oca Murillo
Aportar documento que respalde que la misma se encuentra en trámite.
Aportar patente de Nosara
*El servicio a domicilio se puede realizar como un plu, no obstante no se reconocería pago por el mismo debido a que es en servicio público.</t>
  </si>
  <si>
    <t>CR39015202931001668639</t>
  </si>
  <si>
    <t xml:space="preserve">*Aportar Certificaciones del colegio.
*Aportar Patente. 
*Aportar Anexo 2 Declaración Jurada sin modificar (no eliminar los nombres que se indican en el documento). </t>
  </si>
  <si>
    <t>CR42010200009188697440</t>
  </si>
  <si>
    <t>*Certificación ECA.
*Anexo 6 con el horario de la sede de Desamparados.
*Certificación de regencia para ambas sedes</t>
  </si>
  <si>
    <t>CR21-0151-0412-0010-2466-52</t>
  </si>
  <si>
    <t xml:space="preserve">Walter Antonio Marin Hernandez </t>
  </si>
  <si>
    <t>*Aportar el Anexo 2 (usar el formato original).
*Aclarar a cual línea va a ofertar ya que no deja claro.
*Patente.
*Anexo 7.</t>
  </si>
  <si>
    <t>Aportat Cuenta IBAN (22 dígitos) y nombre del banco emisor
Aportar Patente para la sede de Tamarindo, se revisan los documentos y no viene la de la clínica mencionada.</t>
  </si>
  <si>
    <t>CR28015201001024861488</t>
  </si>
  <si>
    <t>CR1801512381001000651</t>
  </si>
  <si>
    <t xml:space="preserve">Antony Badilla Chaves </t>
  </si>
  <si>
    <t xml:space="preserve">*Aportar Anexo 7 incluyendo al médico
*Aportar títulos </t>
  </si>
  <si>
    <t>*Aportar Anexo 7 incluyendo al médico.
*Aportar títulos del microbiólogo Antony Badilla.
*Aportar certificación del colegio vigente para el micriobiologo Antony Badilla (no más de tres meses de emisión), la aportada es de abril del 2022.
*Aportar patente.
*Aportar la metodología para la línea 3.</t>
  </si>
  <si>
    <t>Validar tema de ECA</t>
  </si>
  <si>
    <t xml:space="preserve">Daniela Camacho Rodriguez </t>
  </si>
  <si>
    <t>Catherine Pamela Ledezma Henry</t>
  </si>
  <si>
    <t xml:space="preserve">Ana María Vindas Mora </t>
  </si>
  <si>
    <t xml:space="preserve">Jeikelyn Castrillo Chaves </t>
  </si>
  <si>
    <t xml:space="preserve">Jennifer Ruiz Rodriguez </t>
  </si>
  <si>
    <t xml:space="preserve">Maria Ximena Zuñiga Mora </t>
  </si>
  <si>
    <t xml:space="preserve">Monserrat Viquez Rojas </t>
  </si>
  <si>
    <t xml:space="preserve">Incluir profesional en el anexo 7 </t>
  </si>
  <si>
    <t xml:space="preserve">San José Sede Central </t>
  </si>
  <si>
    <t>BVH154</t>
  </si>
  <si>
    <t xml:space="preserve">*Aportar el Anexo 2 firmado correctamente ya que la firma presenta errores y nos es válida. 
*Aportar Anexo 4.
*Aportar los documentos para los móviles en la modalidad a domicilio (Título de propiedad, Marchamo al día, RTV).
*Aportar los títulos de los siguientes profesionales:
Hugo Nuñez Navas
Gabriela Madrigal Garbanzo
Marcela Truque Arias
*Incluir en el anexo 7 los siguientes profesionales, esto debido a que se aportan los títulos y las certificaciones pero no se incluyen en dicho anexo:
Ana María Vindas Mora 
Jeikelyn Castrillo Chaves 
Jennifer Ruiz Rodriguez 
Maria Ximena Zuñiga Mora 
Monserrat Viquez Rojas </t>
  </si>
  <si>
    <t>BPT655</t>
  </si>
  <si>
    <t>CR44015201001050051324</t>
  </si>
  <si>
    <t>*Aportar Patente Comercial (la que brinda la municipalidad correspondiente), esto debido que lo aportado es la Constancia Adm tributaria (RUT).
*Certificación de ECA.</t>
  </si>
  <si>
    <t>BWZ611</t>
  </si>
  <si>
    <t>CR79010200009281392787</t>
  </si>
  <si>
    <t>Certificado ECA</t>
  </si>
  <si>
    <t>*Certificación ECA
*Metodología.</t>
  </si>
  <si>
    <t>*Aportar anexo 7
*Aportar Títulos de los profesionales
* Aportar Certificación del colegio y vigencia</t>
  </si>
  <si>
    <t>Instituto Centroamericano De Medicina I.C.E.M. S.A.
*Aportar anexo 7 con la información completa para los cardiologos (correo, número telefónico) 
*Certificación del colegio de microbiologos para los siguientes profesionales:
AGUILAR LEON MELISSA
ALVAREZ VEGA CAROLINA
ARCE ACUÑA MARIA GABRIELA
ARIAS MUÑOZ DANIELA MARIA
CHAVES HERRERA JOSUE
ELIZONDO QUESADA FRAY ALONSO
ESPINOZA GRANADOS GENESIS
GIRON ALVAREZ ALLISON REBECCA
GONZALEZ RAMIREZ ALEJANDRA
MONTERO BONILLA VICTOR ALBERTO
PANIAGUA BLANCO DANIELA
PIMENTEL RAMIREZ KRISTEL
PINEDA SALAZAR ESTEBAN
PORTILLO VALDELOMAR JENNY PAOLA
ROBAYO RODRIGUEZ AMANDA
RODRIGUEZ MORALES MAURICIO ANDRES
ROJAS ROJAS NORELLY
SEGURA RODRIGUEZ DAVID JOSE
SOLANO GOMEZ VALERIA
TORRES ALVAREZ PAMELA
VARGAS OVARES NIESLY VIRGINIA</t>
  </si>
  <si>
    <t xml:space="preserve">Alajuela </t>
  </si>
  <si>
    <t xml:space="preserve">Aranjuez </t>
  </si>
  <si>
    <t xml:space="preserve">San José </t>
  </si>
  <si>
    <t xml:space="preserve">Guapiles </t>
  </si>
  <si>
    <t>300 metros Oeste del Cuerpo de Bomberos</t>
  </si>
  <si>
    <t>200 metros norte, 10 metros este de la entrada de emergencias del Hospital Calderon Guardia, edificio esquinero mano derecha.</t>
  </si>
  <si>
    <t>Del edificio OMNI, 25 metros al oeste sobre avenida primea.</t>
  </si>
  <si>
    <t xml:space="preserve">De la esquina sureste del parque central 75 metros sur </t>
  </si>
  <si>
    <t xml:space="preserve">María Fernanda Camacho Quirós </t>
  </si>
  <si>
    <t xml:space="preserve">Dayanne Zuñiga Valverde </t>
  </si>
  <si>
    <t xml:space="preserve">Lucia Maie Baardse Muñoz </t>
  </si>
  <si>
    <t xml:space="preserve">Pamela Fernandez Castillo </t>
  </si>
  <si>
    <t xml:space="preserve">Ximena Amador Castillo </t>
  </si>
  <si>
    <t xml:space="preserve">*No aporta documentos completos </t>
  </si>
  <si>
    <t>*No aporta documentos completos.</t>
  </si>
  <si>
    <t>*Anexos 5,6,7 (3 y 4 solo si corresponde de acuerdo a la oferta).
*Aportar certificaciones del Colegio para todos los médicos, donde se indique que se encuentran activos y al día con sus obligaciones.
*Completar el Anexo 6 por cada sucursal a incluir.
*Aportar los documentos que se solicitan para los micriobiólogos, lo anterior debido a que se está ofertando la línea 3 pero no viene nada relacionado a los laboratorios.
*Aportar certificados de regencia de los laboratorios.
*Aportar la información sobre la sede de Cartago ya que se menciona como una sede a incluir pero no se aporta información sobre la misma.
*Aportar certificación ECA.</t>
  </si>
  <si>
    <t xml:space="preserve">Maria Emilia Campos Cruz </t>
  </si>
  <si>
    <t>Xinia Patricia Fallas Villalobos</t>
  </si>
  <si>
    <t>La Femedica (Heredia)</t>
  </si>
  <si>
    <t>pablorojasmoya@icloud.com</t>
  </si>
  <si>
    <t>rade0418@hotmail.com</t>
  </si>
  <si>
    <t>gvindas2@gmail.com</t>
  </si>
  <si>
    <t>Gabriel@grupojackson.com</t>
  </si>
  <si>
    <t>centromedicojacksonmemorial@gmail.com</t>
  </si>
  <si>
    <t>CR61015201001031103038</t>
  </si>
  <si>
    <t xml:space="preserve">Personería jurídica descargada del registro ya que la notarial no indica el giro comercial.
Constancia de Administración tributaria (RUT)
MOROSO CCSS y CON HACIENDA	
*Certificaciones del colegio correspondiente donde indique que estén inscritos asimismo activos y al día con sus obligaciones de los doctores Gustavo Vindas y Hugo Solano.  las mismas tienen que ser con no más de tres meses se haber sido emitidas: 
*Títulos universitarios para el Dr. Hugo Solano y Gustavo Alejandro Vindas. 
*Dirección exacta, certificado de regencia y permiso sanitario para la sucursal de golfito.
</t>
  </si>
  <si>
    <t>Hoja de Delincuencia de Walbin Sánchez Solís
*Certificado ECA
*Anexo 5
*Certificado de incorporación y estado al día ante el colegio para los siguientes profesionales:
Arrieta Lizano Jose Alberto
Baltodano Cortes Rocio
Chinchilla Elizondo Daniel
Herrera Pérez Juan Carlos
Martinez Badilla Jorge Eduardo
Torres Monge Jurgen 
Nota: Los siguientes profesionales no pueden ser incluidos en la oferta ya que los mismos no son micriobiólogos como tal. 
Guevara Cortes Betzy Suzzeth
Lopez Matarrita Marisol
Gamboa Luna Jorge Luis</t>
  </si>
  <si>
    <t>Esquina noreste de la iglesia católica, frente al EBAIS.</t>
  </si>
  <si>
    <t>Plaza Bella, 200 metros oeste del Monumento al Pacto del Jocote.</t>
  </si>
  <si>
    <t>La Guacima</t>
  </si>
  <si>
    <t>Del Supermercado la Canastica, 50 metros este.</t>
  </si>
  <si>
    <t xml:space="preserve">Desamparados de Alajuela </t>
  </si>
  <si>
    <t>Del Colegio Saint John, 100 metros este.</t>
  </si>
  <si>
    <t>Alyssa Barrantes Chaverry</t>
  </si>
  <si>
    <t>*Adjuntar Anexo 6</t>
  </si>
  <si>
    <t>4001-7772</t>
  </si>
  <si>
    <t>Alajuela, Alajuela, Alajuela, barrio El Arroyo. 100 metros norte del Parque Infantil El Arroyo, Local esquinero blanco con azul. Alajuela centro0</t>
  </si>
  <si>
    <t>www.cartinlab.com</t>
  </si>
  <si>
    <t>*Aportar Constancia Administración tributaria (RUT)	
*Certificaciones vigentes del colegio de médicos  para todos los profesionales.
*Los títulos del Dr. Esteban Soto Herrera.
*Anexo N°6.
*Patente.
*Permiso sanitario.</t>
  </si>
  <si>
    <t>*Cuenta IBAN (22 dígitos) y nombre del Banco emisor
*Certificado ECA.
*Aportar el Anexo 6 detallando el horario de la sede de La Guacima y la sede de Desamparados de Alajuela.
*Títulos de los profesionales. 
Nota:Se aporta los certificados de Irene Beatriz Bolaños Barrantes y Maria Simon Morales Bolaños, no obstante no se incluyeron en el Anexo 7 por lo que agradecemos aclarar si los mismos se van a incluir en la oferta, de ser así adjuntar la información requerida para los mismos.</t>
  </si>
  <si>
    <t>*ECA</t>
  </si>
  <si>
    <t>a.vindas@laboratoriosanjose.com</t>
  </si>
  <si>
    <t>j.castrillo@laboratoriosanjose.com</t>
  </si>
  <si>
    <t>j.ruiz@laboratoriosanjose.com</t>
  </si>
  <si>
    <t>m.zuniga@laboratoriosanjose.com</t>
  </si>
  <si>
    <t>m.viquez@laboratoriosanjose.com</t>
  </si>
  <si>
    <t xml:space="preserve">aporta lo solicitado </t>
  </si>
  <si>
    <t>mgonzalez@metropolitanocr.com</t>
  </si>
  <si>
    <t>CR73015201235000256238</t>
  </si>
  <si>
    <t>aporta lo solicitado</t>
  </si>
  <si>
    <t>aporta lo solicitado (solicitar después el títlulo como tal)</t>
  </si>
  <si>
    <t>luciam.b.m@hotmail.com</t>
  </si>
  <si>
    <t>dracamacho@outlook.com</t>
  </si>
  <si>
    <t>dayazv7@gmail.com</t>
  </si>
  <si>
    <t>dra.pfernandezc@gmail.com</t>
  </si>
  <si>
    <t>a.xime2207@gmail.com</t>
  </si>
  <si>
    <t>dr.alvaromontero@gmail.com</t>
  </si>
  <si>
    <t xml:space="preserve">Elisa Ureña Escalante </t>
  </si>
  <si>
    <t>drae03@hotmail.com</t>
  </si>
  <si>
    <t>Alvaro Montero Vega</t>
  </si>
  <si>
    <t xml:space="preserve">David Felipe Fernandez Solano </t>
  </si>
  <si>
    <t xml:space="preserve">*No aporta títulos </t>
  </si>
  <si>
    <t>*No se incluye en el anexo 7 faltan certificaciones</t>
  </si>
  <si>
    <t>Barrio el Molino, contiguo al Registro Civil</t>
  </si>
  <si>
    <t>*No aporta certificado de regencia</t>
  </si>
  <si>
    <t>Resultado de Oferta (Observaciones)</t>
  </si>
  <si>
    <t xml:space="preserve">Cumple con todo </t>
  </si>
  <si>
    <t>Valorar el tema de ECA</t>
  </si>
  <si>
    <t>Certificaco de ECA</t>
  </si>
  <si>
    <t xml:space="preserve">No aporta lo requerido </t>
  </si>
  <si>
    <t xml:space="preserve">Centro Médico San Rafael Arcangel </t>
  </si>
  <si>
    <t xml:space="preserve">	Consorcio De Cooperativas Del Sector Salud De R L Consalud RL</t>
  </si>
  <si>
    <t xml:space="preserve">	Labin Sociedad Anónima </t>
  </si>
  <si>
    <t>Soluciones Intesgrales Medicas Y Dentales S.A</t>
  </si>
  <si>
    <t>Consorcio Medico Señora De Los Angeles Conmed S.A.</t>
  </si>
  <si>
    <t>Consultorio Dr Balmaceda</t>
  </si>
  <si>
    <t>Laboratorio San Jose Hnn, S.A.</t>
  </si>
  <si>
    <t>Hospital Las Américas</t>
  </si>
  <si>
    <t>Laboratorios Jackson</t>
  </si>
  <si>
    <t>Laboratorio Clínico Apiis</t>
  </si>
  <si>
    <t xml:space="preserve">Lab Echandi </t>
  </si>
  <si>
    <t>Nuclinics Sociedad Anónima</t>
  </si>
  <si>
    <t xml:space="preserve">Blue Medical </t>
  </si>
  <si>
    <r>
      <rPr>
        <b/>
        <sz val="10"/>
        <color theme="1"/>
        <rFont val="Arial"/>
        <family val="2"/>
      </rPr>
      <t>Sede San José</t>
    </r>
    <r>
      <rPr>
        <sz val="10"/>
        <color theme="1"/>
        <rFont val="Arial"/>
        <family val="2"/>
      </rPr>
      <t xml:space="preserve">: Distrito de Gravilias, del cantón de Desamparados y de la provincia de San José, en la casa número 9A, urbanización La Fortuna, frente al Benemérito Cuerpo de Bomberos, dentro del Centro de Atención Médica Integral Eben-ezer. 
</t>
    </r>
    <r>
      <rPr>
        <b/>
        <sz val="10"/>
        <color theme="1"/>
        <rFont val="Arial"/>
        <family val="2"/>
      </rPr>
      <t>Sede Guanacaste</t>
    </r>
    <r>
      <rPr>
        <sz val="10"/>
        <color theme="1"/>
        <rFont val="Arial"/>
        <family val="2"/>
      </rPr>
      <t>: Distrito de Palmira, del cantón de Carrillo y de la provincia de Guanacaste, Costado Sur Escuela Pacífica Fernandez, Edificio QZ Office Center, Local #3.</t>
    </r>
  </si>
  <si>
    <t>Daniel Jackson Mejía</t>
  </si>
  <si>
    <t>Sandy Priscilla Araya Garcia</t>
  </si>
  <si>
    <t>Ana Maria Quesada Mora</t>
  </si>
  <si>
    <t>2798-2100/2798-0100 / 8841-7085</t>
  </si>
  <si>
    <t>Cartago, Central, Oriental, Barrio Hospital Avenida 10, Calle 4.</t>
  </si>
  <si>
    <t>25 Metros Al Este Del Antiguo Black Star Line, En Clinica Del Este</t>
  </si>
  <si>
    <t>Clínica Orosi ,Cartago, Central, Oriental, Calle 2, Entre Avenidas 6 Y 8, Costado Este Del Hospital Max Peralta, Piso 2.</t>
  </si>
  <si>
    <t>50 Metros Norte Del Ministerio De Salud Publica Calle 1, Eidifico Dorado A Mano Izquierda, San Isidro, Perez Zeledón, San Jose Costa Rica; Cp 10901.</t>
  </si>
  <si>
    <t>Provincia: Cartago. Canton: Cartago. Distrito: Occidental. Ubicación: Centro Comercial Metrocentro. Local: 38 Y 39</t>
  </si>
  <si>
    <t>Provincia De Alajuela, Cantón De San Carlos, Distrito De Quesada, Frente A La Entrada De Emergencias Del Hospital San Carlos.</t>
  </si>
  <si>
    <t>No</t>
  </si>
  <si>
    <t>Si</t>
  </si>
  <si>
    <t xml:space="preserve">No aporta lo solicitado </t>
  </si>
  <si>
    <t>simon@grupojackson.com; karla@grupojackson.com</t>
  </si>
  <si>
    <t xml:space="preserve">
*Certificación actualizada del estado en el colegio. Dr. Vindas</t>
  </si>
  <si>
    <t>Constancia de Administración tributaria (RUT)
 CON HACIENDA	
*Certificaciones del colegio correspondiente donde indique que estén inscritos asimismo activos y al día con sus obligaciones de los doctores Gustavo Vindas
*Títulos universitarios para el Dr. Hugo Solano.
*Dirección exacta, certificado de regencia y permiso sanitario para la sucursal de golfito.</t>
  </si>
  <si>
    <t xml:space="preserve">Justificación sobre patente (pago de impuesto) se consultó con proveeduría </t>
  </si>
  <si>
    <t>Aporta lo solicitado (no requeire de patente)
A espera de respuesta de legal por ser único profesional.</t>
  </si>
  <si>
    <t xml:space="preserve">Aporta lo solicitado 
Aporta documento de exoneración de patente </t>
  </si>
  <si>
    <t>*Certificación ECA.</t>
  </si>
  <si>
    <t xml:space="preserve">Aporta justificación de patente 
"Buenos dias, claro! con gusto!
Debido a la premura de los requisitos, al menos en el caso de Palmares era más sencillo a nombre de la Dra Jeannette Mejia Pineda que es la que regenta el laboratorio ya que tenían los datos de ella a mano.
En el caso de Naranjo, solicité que la patente fuera a nombre del Centro Médico Jackson Phoenix, ya que es el nombre oficial de la sucursal en Naranjo.
En el caso de San Ramón, para la patente del Centro Médico Jackson's Memorial, es algo que ya estaba establecido desde hace mucho tiempo a nombre de la sociedad JYM PROYECTO DASSA. Y para la sucursal en San Ramón por el parque, la puedo solicitar a nombre de Fredy Jackson Paniagua si así lo desean.
No estaba al tanto de que las patentes deben estar a nombre de la persona que está licitando, ya en otras licitaciones podrían pedirlas a nombre de alguna sociedad donde se desee concursar.
Nosotros como grupo médico tenemos muchas sociedades por las cuales muchas veces se entra a concursar por lo tanto muchas veces los documentos están a nombre ya sea de los representantes legales o de la sociedad misma."
Valorar si se requiere algún documento legal que respalde la justificación </t>
  </si>
  <si>
    <t>No aporta lo solicitado 
Se validó justificación con proveeduría y no aplica, adicional según respuesta de la municipalidad de Golfito el proveedor si requiere de una patente.</t>
  </si>
  <si>
    <t xml:space="preserve">Si </t>
  </si>
  <si>
    <t>No es necesario anexo 7 porque el oferente es el profesional que da el servicio.</t>
  </si>
  <si>
    <t>Requisitos del oferente</t>
  </si>
  <si>
    <t xml:space="preserve">NO PRESENTA SUBSANE </t>
  </si>
  <si>
    <t>EXTEMPORANES NO SE SOLICITA SUBSANE</t>
  </si>
  <si>
    <t>SE VERIFICA EN MH LA ACTIVIDAD</t>
  </si>
  <si>
    <t>CUMPLE L1</t>
  </si>
  <si>
    <t>CUMPLE L2</t>
  </si>
  <si>
    <t>CUMPLE L3</t>
  </si>
  <si>
    <t xml:space="preserve"> </t>
  </si>
  <si>
    <t>No aporta lo solicitado para la línea 3, si para lineas 1 y 2</t>
  </si>
  <si>
    <t>Domicilio</t>
  </si>
  <si>
    <t>calculonocumple</t>
  </si>
  <si>
    <t>Oferta extemporanea</t>
  </si>
  <si>
    <t>No subsana requisitos del oferente</t>
  </si>
  <si>
    <t>No subsana requisitos de los profesionales y las sedes</t>
  </si>
  <si>
    <t xml:space="preserve">aporta lo solicitado 
Analizar con proveeduría los horarios 
</t>
  </si>
  <si>
    <t xml:space="preserve">Presentan justificación de la exoneración de patente
Analizar con proveeduría los horarios  
</t>
  </si>
  <si>
    <t>*Aportar certificación ECA.
*Aportar metodología.
*Valorar el tema de los horarios.
*No aporta títulos de la Dra. Elisa Ureña Escalante.	
*No se incluye en el anexo 7 faltan certificaciones esto con relación al Dr David Felipe Fernandez Solano.
*No aporta certificado de regencia para la sede de Cartago.
no cumple con requisitos para la línea 3, valorar si cumple con líneas 1 y 2 por el tema de horarios</t>
  </si>
  <si>
    <t>*Certificación ECA.
validar tema de la patente</t>
  </si>
  <si>
    <t>Presentan justificación de la exoneración de patente
Analizar con proveeduría los horarios 
Por la regencia no aplicaría para línea 3 pero si para líneas 1 y 2</t>
  </si>
  <si>
    <t>Línea 1</t>
  </si>
  <si>
    <t>Línea 2</t>
  </si>
  <si>
    <t>Línea 3</t>
  </si>
  <si>
    <t>X</t>
  </si>
  <si>
    <t>Modalidad</t>
  </si>
  <si>
    <t>Certificaco de ECA
No presenta documentación para modalidad a domicilio</t>
  </si>
  <si>
    <t>Karen Guillen Chavarria</t>
  </si>
  <si>
    <t>PROFESIONALES QUE CUMPLEN CON REQUISITOS</t>
  </si>
  <si>
    <t>SEDES QUE CUMPLEN CON REQUISITOS</t>
  </si>
  <si>
    <t>Pendiente Certificado ECA</t>
  </si>
  <si>
    <t>Pendiente Certificado ECA
No presenta documentación para modalidad a domicilio solo se autoriza en consultorio</t>
  </si>
  <si>
    <t>Certificación ECA.
Validar tema de la patente con proveeduría</t>
  </si>
  <si>
    <t>Pendiente Certificado ECA
Participa para la línea 2 pero el profesional aportado no cumple con los requisitos</t>
  </si>
  <si>
    <t>Pendientes:
*Cuenta IBAN (22 dígitos) y nombre del Banco emisor
*Certificado ECA.
*Aportar el Anexo 6 detallando el horario de la sede de La Guacima y la sede de Desamparados de Alajuela.
*Títulos de los profesionales. 
Nota:Se aporta los certificados de Irene Beatriz Bolaños Barrantes y Maria Simon Morales Bolaños, no obstante no se incluyeron en el Anexo 7 por lo que agradecemos aclarar si los mismos se van a incluir en la oferta, de ser así adjuntar la información requerida para los mismos.</t>
  </si>
  <si>
    <t>Oferta extemporánea</t>
  </si>
  <si>
    <t>Pendiente Certificado ECA
Sede de Nosara sin patente</t>
  </si>
  <si>
    <t>Certificaco de ECA
Pendiente regencia aplica para línea 3, continúa como oferente para líneas 1 y 2</t>
  </si>
  <si>
    <t>Pendiente Certificado ECA
Pendiente regencia aplica para línea 3, continúa como oferente para líneas 1 y 2</t>
  </si>
  <si>
    <t>Pendientes:
*Cuenta IBAN
*Certificado por parte del colegio de microbiólogos donde se indique que las microbiólogas se encuentran activas y al día con sus deberes.
*Certificado de regencia.
*Certificado ECA.
*Metodología
*Para la sede no aporta regencia por lo que no aplicaría para línea 3, pero si aplica para 1 y 2</t>
  </si>
  <si>
    <t>Pendiente:
Hoja de Delincuencia de Walbin Sánchez Solís
Certificado ECA
Anexo 5
Certificado de incorporación y estado al día ante el colegio para los siguientes profesionales:
Arrieta Lizano Jose Alberto
Baltodano Cortes Rocio
Chinchilla Elizondo Daniel
Herrera Pérez Juan Carlos
Martinez Badilla Jorge Eduardo
Torres Monge Jurgen 
Pendientes:
*Cuenta IBAN
*Certificado por parte del colegio de microbiólogos donde se indique que las microbiólogas se encuentran activas y al día con sus deberes.
*Certificado de regencia.
*Certificado ECA.
*Metodología
*Para la sede no apo</t>
  </si>
  <si>
    <t>Ninguna sede ni profesional cumple con requisitos</t>
  </si>
  <si>
    <t>Se descarta por no subsanar cuenta iban y entidad bancaria</t>
  </si>
  <si>
    <t xml:space="preserve">No cumple con la totalidad de los requisitos solicitados (patentes municipales) </t>
  </si>
  <si>
    <t>No cumple con requisitos para la línea 3
Pendiente certificación ECA.
Metodología.
*No aporta títulos de la Dra. Elisa Ureña Escalante.	
*No se incluye en el anexo 7 faltan certificaciones esto con relación al Dr David Felipe Fernandez Solano.
*No aporta certificado de regencia para la sede de Cartago.</t>
  </si>
  <si>
    <t>cumple</t>
  </si>
  <si>
    <t>Se descarta por no subsanar cuenta iban y entidad bancaria y titulos de los profesionales.</t>
  </si>
  <si>
    <t xml:space="preserve">Alexander Rivera Martinez </t>
  </si>
  <si>
    <t xml:space="preserve">Heberth Rolando Perez Ruiz </t>
  </si>
  <si>
    <t>German Yamil Martin Solano Monge</t>
  </si>
  <si>
    <t xml:space="preserve">Hospital las américas Perez Zeledon </t>
  </si>
  <si>
    <t>Se descarta por no presentar hoja de delincuencia del representante legal 
Anexo 5
Certificado de incorporación y estado al día ante el colegio para los siguientes profesionales:
Arrieta Lizano Jose Alberto
Baltodano Cortes Rocio
Chinchilla Elizondo Daniel
Herrera Pérez Juan Carlos
Martinez Badilla Jorge Eduardo
Torres Monge Jurgen 
Pendientes:
*Cuenta IBAN
*Certificado por parte del colegio de microbiólogos donde se indique que las microbiólogas se encuentran activas y al día con sus deberes.
*Certificado de regencia.
*Certificado ECA.
*Metodología
*Para la sede no apo</t>
  </si>
  <si>
    <t>caguilar@hospitaluniversal.com / mrojas@hospitaluniversal.com / seguros@hospitaluniversal.com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</si>
</sst>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16" x14ac:knownFonts="1">
    <font>
      <sz val="11"/>
      <color theme="1"/>
      <name val="Calibri"/>
      <family val="2"/>
      <scheme val="minor"/>
    </font>
    <font>
      <sz val="10"/>
      <name val="Arial"/>
      <family val="2"/>
    </font>
    <font>
      <sz val="11"/>
      <name val="Calibri"/>
      <family val="2"/>
      <scheme val="minor"/>
    </font>
    <font>
      <b/>
      <sz val="11"/>
      <color theme="1"/>
      <name val="Calibri"/>
      <family val="2"/>
      <scheme val="minor"/>
    </font>
    <font>
      <b/>
      <sz val="11"/>
      <color theme="0"/>
      <name val="Calibri"/>
      <family val="2"/>
      <scheme val="minor"/>
    </font>
    <font>
      <b/>
      <sz val="25"/>
      <name val="Calibri"/>
      <family val="2"/>
      <scheme val="minor"/>
    </font>
    <font>
      <b/>
      <sz val="25"/>
      <color theme="0"/>
      <name val="Calibri"/>
      <family val="2"/>
      <scheme val="minor"/>
    </font>
    <font>
      <u/>
      <sz val="11"/>
      <color theme="10"/>
      <name val="Calibri"/>
      <family val="2"/>
      <scheme val="minor"/>
    </font>
    <font>
      <sz val="8"/>
      <name val="Calibri"/>
      <family val="2"/>
      <scheme val="minor"/>
    </font>
    <font>
      <sz val="11"/>
      <color theme="1"/>
      <name val="Arial"/>
      <family val="2"/>
    </font>
    <font>
      <b/>
      <sz val="10"/>
      <name val="Arial"/>
      <family val="2"/>
    </font>
    <font>
      <b/>
      <sz val="10"/>
      <color theme="0"/>
      <name val="Arial"/>
      <family val="2"/>
    </font>
    <font>
      <sz val="10"/>
      <color theme="1"/>
      <name val="Arial"/>
      <family val="2"/>
    </font>
    <font>
      <u/>
      <sz val="10"/>
      <color theme="10"/>
      <name val="Arial"/>
      <family val="2"/>
    </font>
    <font>
      <b/>
      <sz val="10"/>
      <color theme="1"/>
      <name val="Arial"/>
      <family val="2"/>
    </font>
    <font>
      <sz val="10"/>
      <color rgb="FFFF0000"/>
      <name val="Arial"/>
      <family val="2"/>
    </font>
  </fonts>
  <fills count="8">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rgb="FF0070C0"/>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4">
    <xf numFmtId="0" fontId="0" fillId="0" borderId="0"/>
    <xf numFmtId="0" fontId="1" fillId="0" borderId="0"/>
    <xf numFmtId="0" fontId="7" fillId="0" borderId="0" applyNumberFormat="0" applyFill="0" applyBorder="0" applyAlignment="0" applyProtection="0"/>
    <xf numFmtId="0" fontId="2" fillId="0" borderId="0"/>
  </cellStyleXfs>
  <cellXfs count="166">
    <xf numFmtId="0" fontId="0" fillId="0" borderId="0" xfId="0"/>
    <xf numFmtId="0" fontId="2" fillId="0" borderId="0" xfId="0" applyFont="1"/>
    <xf numFmtId="0" fontId="3" fillId="0" borderId="1" xfId="0" applyFont="1" applyBorder="1" applyAlignment="1">
      <alignment vertical="center"/>
    </xf>
    <xf numFmtId="0" fontId="0" fillId="0" borderId="1" xfId="0" applyBorder="1" applyAlignment="1">
      <alignment vertical="center"/>
    </xf>
    <xf numFmtId="0" fontId="0" fillId="0" borderId="0" xfId="0" applyAlignment="1">
      <alignment horizontal="center"/>
    </xf>
    <xf numFmtId="0" fontId="4" fillId="2" borderId="0" xfId="1" applyFont="1" applyFill="1" applyAlignment="1">
      <alignment horizontal="center" vertical="center" wrapText="1"/>
    </xf>
    <xf numFmtId="0" fontId="3" fillId="0" borderId="4" xfId="0" applyFont="1" applyBorder="1" applyAlignment="1">
      <alignment horizontal="center" vertical="center"/>
    </xf>
    <xf numFmtId="0" fontId="3" fillId="0" borderId="4" xfId="0" applyFont="1" applyBorder="1" applyAlignment="1">
      <alignment vertical="center"/>
    </xf>
    <xf numFmtId="0" fontId="0" fillId="0" borderId="6" xfId="0" applyBorder="1"/>
    <xf numFmtId="0" fontId="4" fillId="2" borderId="5" xfId="1" applyFont="1" applyFill="1" applyBorder="1" applyAlignment="1">
      <alignment horizontal="center" vertical="center" wrapText="1"/>
    </xf>
    <xf numFmtId="0" fontId="0" fillId="0" borderId="1" xfId="0" applyBorder="1"/>
    <xf numFmtId="0" fontId="4" fillId="2" borderId="9" xfId="1" applyFont="1" applyFill="1" applyBorder="1" applyAlignment="1">
      <alignment horizontal="center" vertical="center" wrapText="1"/>
    </xf>
    <xf numFmtId="0" fontId="4" fillId="2" borderId="7" xfId="1" applyFont="1" applyFill="1" applyBorder="1" applyAlignment="1">
      <alignment horizontal="center" vertical="center" wrapText="1"/>
    </xf>
    <xf numFmtId="14" fontId="0" fillId="0" borderId="0" xfId="0" applyNumberFormat="1"/>
    <xf numFmtId="164" fontId="0" fillId="0" borderId="0" xfId="0" applyNumberFormat="1"/>
    <xf numFmtId="49" fontId="0" fillId="0" borderId="1" xfId="0" applyNumberFormat="1" applyBorder="1" applyAlignment="1">
      <alignment vertical="center"/>
    </xf>
    <xf numFmtId="49" fontId="3" fillId="0" borderId="4" xfId="0" applyNumberFormat="1" applyFont="1" applyBorder="1" applyAlignment="1">
      <alignment vertical="center"/>
    </xf>
    <xf numFmtId="49" fontId="0" fillId="0" borderId="0" xfId="0" applyNumberFormat="1"/>
    <xf numFmtId="0" fontId="4" fillId="4" borderId="1"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0" fillId="0" borderId="1" xfId="0" applyBorder="1" applyAlignment="1">
      <alignment horizontal="center"/>
    </xf>
    <xf numFmtId="0" fontId="7" fillId="0" borderId="1" xfId="2" applyBorder="1" applyAlignment="1">
      <alignment horizontal="center"/>
    </xf>
    <xf numFmtId="0" fontId="0" fillId="0" borderId="1" xfId="0" applyBorder="1" applyAlignment="1">
      <alignment horizontal="left"/>
    </xf>
    <xf numFmtId="0" fontId="0" fillId="0" borderId="1" xfId="0" applyBorder="1" applyAlignment="1">
      <alignment horizontal="left" wrapText="1"/>
    </xf>
    <xf numFmtId="0" fontId="0" fillId="0" borderId="1" xfId="0" applyBorder="1" applyAlignment="1">
      <alignment wrapText="1"/>
    </xf>
    <xf numFmtId="0" fontId="0" fillId="0" borderId="1" xfId="0" applyBorder="1" applyAlignment="1">
      <alignment vertical="center" wrapText="1"/>
    </xf>
    <xf numFmtId="0" fontId="9" fillId="0" borderId="1" xfId="0" applyFont="1" applyBorder="1" applyAlignment="1">
      <alignment horizontal="left" vertical="center" wrapText="1"/>
    </xf>
    <xf numFmtId="0" fontId="0" fillId="0" borderId="0" xfId="0" applyAlignment="1">
      <alignment horizontal="left"/>
    </xf>
    <xf numFmtId="0" fontId="6" fillId="3" borderId="7" xfId="0" applyFont="1" applyFill="1" applyBorder="1" applyAlignment="1">
      <alignment vertical="center"/>
    </xf>
    <xf numFmtId="0" fontId="6" fillId="3" borderId="5" xfId="0" applyFont="1" applyFill="1" applyBorder="1" applyAlignment="1">
      <alignment vertical="center"/>
    </xf>
    <xf numFmtId="14" fontId="0" fillId="0" borderId="1" xfId="0" applyNumberFormat="1" applyBorder="1" applyAlignment="1">
      <alignment horizontal="center"/>
    </xf>
    <xf numFmtId="0" fontId="11" fillId="2" borderId="5" xfId="1" applyFont="1" applyFill="1" applyBorder="1" applyAlignment="1">
      <alignment horizontal="center" vertical="center" wrapText="1"/>
    </xf>
    <xf numFmtId="14" fontId="11" fillId="2" borderId="5" xfId="1" applyNumberFormat="1" applyFont="1" applyFill="1" applyBorder="1" applyAlignment="1">
      <alignment horizontal="center" vertical="center" wrapText="1"/>
    </xf>
    <xf numFmtId="164" fontId="11" fillId="2" borderId="5" xfId="1" applyNumberFormat="1" applyFont="1" applyFill="1" applyBorder="1" applyAlignment="1">
      <alignment horizontal="center" vertical="center" wrapText="1"/>
    </xf>
    <xf numFmtId="0" fontId="11" fillId="2" borderId="5" xfId="0" applyFont="1" applyFill="1" applyBorder="1" applyAlignment="1">
      <alignment horizontal="center" vertical="center" wrapText="1"/>
    </xf>
    <xf numFmtId="1" fontId="11" fillId="2" borderId="5" xfId="0" applyNumberFormat="1" applyFont="1" applyFill="1" applyBorder="1" applyAlignment="1">
      <alignment horizontal="center" vertical="center" wrapText="1"/>
    </xf>
    <xf numFmtId="0" fontId="11" fillId="2" borderId="0" xfId="1" applyFont="1" applyFill="1" applyAlignment="1">
      <alignment horizontal="center" vertical="center" wrapText="1"/>
    </xf>
    <xf numFmtId="49" fontId="11" fillId="2" borderId="5" xfId="1" applyNumberFormat="1" applyFont="1" applyFill="1" applyBorder="1" applyAlignment="1">
      <alignment horizontal="center" vertical="center" wrapText="1"/>
    </xf>
    <xf numFmtId="0" fontId="11" fillId="2" borderId="9" xfId="1" applyFont="1" applyFill="1" applyBorder="1" applyAlignment="1">
      <alignment horizontal="center" vertical="center" wrapText="1"/>
    </xf>
    <xf numFmtId="0" fontId="11" fillId="2" borderId="7" xfId="1" applyFont="1" applyFill="1" applyBorder="1" applyAlignment="1">
      <alignment horizontal="center" vertical="center" wrapText="1"/>
    </xf>
    <xf numFmtId="0" fontId="12" fillId="5" borderId="1" xfId="0" applyFont="1" applyFill="1" applyBorder="1"/>
    <xf numFmtId="14" fontId="12" fillId="5" borderId="1" xfId="0" applyNumberFormat="1" applyFont="1" applyFill="1" applyBorder="1"/>
    <xf numFmtId="164" fontId="12" fillId="5" borderId="1" xfId="0" applyNumberFormat="1" applyFont="1" applyFill="1" applyBorder="1"/>
    <xf numFmtId="0" fontId="12" fillId="0" borderId="1" xfId="0" applyFont="1" applyBorder="1"/>
    <xf numFmtId="0" fontId="12" fillId="5" borderId="1" xfId="0" applyFont="1" applyFill="1" applyBorder="1" applyAlignment="1">
      <alignment horizontal="left" wrapText="1"/>
    </xf>
    <xf numFmtId="0" fontId="12" fillId="0" borderId="1" xfId="0" applyFont="1" applyBorder="1" applyAlignment="1">
      <alignment horizontal="left"/>
    </xf>
    <xf numFmtId="0" fontId="12" fillId="0" borderId="1" xfId="0" applyFont="1" applyBorder="1" applyAlignment="1">
      <alignment horizontal="center"/>
    </xf>
    <xf numFmtId="0" fontId="12" fillId="0" borderId="1" xfId="0" applyFont="1" applyBorder="1" applyAlignment="1">
      <alignment horizontal="left" wrapText="1"/>
    </xf>
    <xf numFmtId="0" fontId="12" fillId="0" borderId="11" xfId="0" applyFont="1" applyBorder="1" applyAlignment="1">
      <alignment horizontal="center"/>
    </xf>
    <xf numFmtId="49" fontId="12" fillId="0" borderId="1" xfId="0" applyNumberFormat="1" applyFont="1" applyBorder="1" applyAlignment="1">
      <alignment horizontal="left" wrapText="1"/>
    </xf>
    <xf numFmtId="0" fontId="12" fillId="5" borderId="15" xfId="0" applyFont="1" applyFill="1" applyBorder="1" applyAlignment="1">
      <alignment horizontal="left" wrapText="1"/>
    </xf>
    <xf numFmtId="0" fontId="12" fillId="0" borderId="15" xfId="0" applyFont="1" applyBorder="1" applyAlignment="1">
      <alignment horizontal="left"/>
    </xf>
    <xf numFmtId="0" fontId="12" fillId="0" borderId="1" xfId="0" applyFont="1" applyBorder="1" applyAlignment="1">
      <alignment wrapText="1"/>
    </xf>
    <xf numFmtId="0" fontId="12" fillId="5" borderId="1" xfId="0" applyFont="1" applyFill="1" applyBorder="1" applyAlignment="1">
      <alignment wrapText="1"/>
    </xf>
    <xf numFmtId="0" fontId="12" fillId="0" borderId="1" xfId="0" applyFont="1" applyBorder="1" applyAlignment="1">
      <alignment horizontal="center" wrapText="1"/>
    </xf>
    <xf numFmtId="0" fontId="13" fillId="0" borderId="1" xfId="2" applyFont="1" applyBorder="1" applyAlignment="1">
      <alignment wrapText="1"/>
    </xf>
    <xf numFmtId="0" fontId="12" fillId="6" borderId="1" xfId="0" applyFont="1" applyFill="1" applyBorder="1" applyAlignment="1">
      <alignment horizontal="center" wrapText="1"/>
    </xf>
    <xf numFmtId="0" fontId="15" fillId="5" borderId="1" xfId="0" applyFont="1" applyFill="1" applyBorder="1"/>
    <xf numFmtId="14" fontId="15" fillId="5" borderId="1" xfId="0" applyNumberFormat="1" applyFont="1" applyFill="1" applyBorder="1"/>
    <xf numFmtId="164" fontId="15" fillId="5" borderId="1" xfId="0" applyNumberFormat="1" applyFont="1" applyFill="1" applyBorder="1"/>
    <xf numFmtId="0" fontId="15" fillId="0" borderId="1" xfId="0" applyFont="1" applyBorder="1"/>
    <xf numFmtId="0" fontId="15" fillId="5" borderId="1" xfId="0" applyFont="1" applyFill="1" applyBorder="1" applyAlignment="1">
      <alignment wrapText="1"/>
    </xf>
    <xf numFmtId="0" fontId="13" fillId="0" borderId="1" xfId="2" applyFont="1" applyBorder="1" applyAlignment="1"/>
    <xf numFmtId="49" fontId="12" fillId="0" borderId="1" xfId="0" applyNumberFormat="1" applyFont="1" applyBorder="1" applyAlignment="1">
      <alignment horizontal="left"/>
    </xf>
    <xf numFmtId="0" fontId="12" fillId="5" borderId="1" xfId="0" applyFont="1" applyFill="1" applyBorder="1" applyAlignment="1">
      <alignment horizontal="left"/>
    </xf>
    <xf numFmtId="49" fontId="12" fillId="6" borderId="1" xfId="0" applyNumberFormat="1" applyFont="1" applyFill="1" applyBorder="1" applyAlignment="1">
      <alignment horizontal="left" wrapText="1"/>
    </xf>
    <xf numFmtId="0" fontId="12" fillId="0" borderId="10" xfId="0" applyFont="1" applyBorder="1" applyAlignment="1">
      <alignment horizontal="left"/>
    </xf>
    <xf numFmtId="0" fontId="12" fillId="0" borderId="10" xfId="0" applyFont="1" applyBorder="1" applyAlignment="1">
      <alignment horizontal="left" wrapText="1"/>
    </xf>
    <xf numFmtId="0" fontId="12" fillId="6" borderId="10" xfId="0" applyFont="1" applyFill="1" applyBorder="1" applyAlignment="1">
      <alignment horizontal="left" wrapText="1"/>
    </xf>
    <xf numFmtId="0" fontId="0" fillId="0" borderId="1" xfId="0" applyBorder="1" applyAlignment="1">
      <alignment vertical="top" wrapText="1"/>
    </xf>
    <xf numFmtId="0" fontId="13" fillId="0" borderId="1" xfId="2" applyFont="1" applyBorder="1" applyAlignment="1">
      <alignment horizontal="center"/>
    </xf>
    <xf numFmtId="1" fontId="12" fillId="0" borderId="1" xfId="0" applyNumberFormat="1" applyFont="1" applyBorder="1" applyAlignment="1">
      <alignment horizontal="center"/>
    </xf>
    <xf numFmtId="14" fontId="12" fillId="0" borderId="1" xfId="0" applyNumberFormat="1" applyFont="1" applyBorder="1"/>
    <xf numFmtId="0" fontId="12" fillId="0" borderId="13" xfId="0" applyFont="1" applyBorder="1" applyAlignment="1">
      <alignment horizontal="center"/>
    </xf>
    <xf numFmtId="0" fontId="12" fillId="0" borderId="1" xfId="0" applyFont="1" applyBorder="1" applyAlignment="1">
      <alignment horizontal="left" vertical="center" wrapText="1"/>
    </xf>
    <xf numFmtId="0" fontId="12" fillId="0" borderId="1" xfId="0" applyFont="1" applyBorder="1" applyAlignment="1">
      <alignment horizontal="left" vertical="center"/>
    </xf>
    <xf numFmtId="164" fontId="12" fillId="0" borderId="1" xfId="0" applyNumberFormat="1" applyFont="1" applyBorder="1"/>
    <xf numFmtId="14" fontId="0" fillId="0" borderId="1" xfId="0" applyNumberFormat="1" applyBorder="1" applyAlignment="1">
      <alignment horizontal="left"/>
    </xf>
    <xf numFmtId="0" fontId="7" fillId="0" borderId="1" xfId="2" applyBorder="1" applyAlignment="1">
      <alignment horizontal="left" wrapText="1"/>
    </xf>
    <xf numFmtId="0" fontId="5" fillId="3" borderId="3" xfId="0" applyFont="1" applyFill="1" applyBorder="1" applyAlignment="1">
      <alignment horizontal="center" vertical="center"/>
    </xf>
    <xf numFmtId="0" fontId="5" fillId="3" borderId="2" xfId="0" applyFont="1" applyFill="1" applyBorder="1" applyAlignment="1">
      <alignment horizontal="center" vertical="center"/>
    </xf>
    <xf numFmtId="0" fontId="12" fillId="7" borderId="1" xfId="0" applyFont="1" applyFill="1" applyBorder="1" applyAlignment="1">
      <alignment horizontal="left"/>
    </xf>
    <xf numFmtId="0" fontId="12" fillId="7" borderId="1" xfId="0" applyFont="1" applyFill="1" applyBorder="1" applyAlignment="1">
      <alignment horizontal="left" wrapText="1"/>
    </xf>
    <xf numFmtId="0" fontId="0" fillId="7" borderId="1" xfId="0" applyFill="1" applyBorder="1" applyAlignment="1">
      <alignment horizontal="left" wrapText="1"/>
    </xf>
    <xf numFmtId="0" fontId="12" fillId="7" borderId="1" xfId="0" applyFont="1" applyFill="1" applyBorder="1" applyAlignment="1">
      <alignment horizontal="center"/>
    </xf>
    <xf numFmtId="0" fontId="10" fillId="3" borderId="3" xfId="0" applyFont="1" applyFill="1" applyBorder="1" applyAlignment="1">
      <alignment vertical="center"/>
    </xf>
    <xf numFmtId="0" fontId="10" fillId="3" borderId="2" xfId="0" applyFont="1" applyFill="1" applyBorder="1" applyAlignment="1">
      <alignment vertical="center"/>
    </xf>
    <xf numFmtId="0" fontId="10" fillId="3" borderId="12" xfId="0" applyFont="1" applyFill="1" applyBorder="1" applyAlignment="1">
      <alignment vertical="center"/>
    </xf>
    <xf numFmtId="1" fontId="5" fillId="3" borderId="2" xfId="0" applyNumberFormat="1" applyFont="1" applyFill="1" applyBorder="1" applyAlignment="1">
      <alignment horizontal="center" vertical="center"/>
    </xf>
    <xf numFmtId="1" fontId="4" fillId="2" borderId="7" xfId="1" applyNumberFormat="1" applyFont="1" applyFill="1" applyBorder="1" applyAlignment="1">
      <alignment horizontal="center" vertical="center" wrapText="1"/>
    </xf>
    <xf numFmtId="1" fontId="0" fillId="0" borderId="0" xfId="0" applyNumberFormat="1" applyAlignment="1">
      <alignment horizontal="center" vertical="center"/>
    </xf>
    <xf numFmtId="1" fontId="0" fillId="0" borderId="1" xfId="0" applyNumberFormat="1" applyBorder="1" applyAlignment="1">
      <alignment horizontal="center" vertical="center"/>
    </xf>
    <xf numFmtId="0" fontId="12" fillId="0" borderId="1" xfId="3" applyFont="1" applyBorder="1" applyAlignment="1">
      <alignment horizontal="left" vertical="center"/>
    </xf>
    <xf numFmtId="0" fontId="12" fillId="0" borderId="14" xfId="0" applyFont="1" applyBorder="1"/>
    <xf numFmtId="0" fontId="0" fillId="0" borderId="4" xfId="0" applyBorder="1"/>
    <xf numFmtId="0" fontId="0" fillId="0" borderId="4" xfId="0" applyBorder="1" applyAlignment="1">
      <alignment horizontal="center"/>
    </xf>
    <xf numFmtId="0" fontId="0" fillId="0" borderId="4" xfId="0" applyBorder="1" applyAlignment="1">
      <alignment horizontal="left"/>
    </xf>
    <xf numFmtId="0" fontId="0" fillId="0" borderId="4" xfId="0" applyBorder="1" applyAlignment="1">
      <alignment horizontal="left" wrapText="1"/>
    </xf>
    <xf numFmtId="0" fontId="12" fillId="0" borderId="4" xfId="0" applyFont="1" applyBorder="1"/>
    <xf numFmtId="0" fontId="12" fillId="0" borderId="4" xfId="0" applyFont="1" applyBorder="1" applyAlignment="1">
      <alignment horizontal="center"/>
    </xf>
    <xf numFmtId="0" fontId="12" fillId="0" borderId="4" xfId="0" applyFont="1" applyBorder="1" applyAlignment="1">
      <alignment horizontal="left" wrapText="1"/>
    </xf>
    <xf numFmtId="0" fontId="12" fillId="0" borderId="4" xfId="0" applyFont="1" applyBorder="1" applyAlignment="1">
      <alignment horizontal="left"/>
    </xf>
    <xf numFmtId="0" fontId="0" fillId="7" borderId="1" xfId="0" applyFill="1" applyBorder="1" applyAlignment="1">
      <alignment horizontal="left"/>
    </xf>
    <xf numFmtId="0" fontId="11" fillId="2" borderId="1"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0" fillId="0" borderId="0" xfId="0" applyAlignment="1">
      <alignment vertical="center"/>
    </xf>
    <xf numFmtId="0" fontId="12" fillId="5" borderId="1" xfId="0" applyFont="1" applyFill="1" applyBorder="1" applyAlignment="1">
      <alignment horizontal="center" vertical="top"/>
    </xf>
    <xf numFmtId="0" fontId="12" fillId="0" borderId="1" xfId="0" applyFont="1" applyBorder="1" applyAlignment="1">
      <alignment horizontal="left" vertical="top"/>
    </xf>
    <xf numFmtId="0" fontId="12" fillId="0" borderId="1" xfId="0" applyFont="1" applyBorder="1" applyAlignment="1">
      <alignment horizontal="center" vertical="top"/>
    </xf>
    <xf numFmtId="0" fontId="0" fillId="0" borderId="1" xfId="0" applyBorder="1" applyAlignment="1">
      <alignment horizontal="left" vertical="top"/>
    </xf>
    <xf numFmtId="0" fontId="0" fillId="0" borderId="1" xfId="0" applyBorder="1" applyAlignment="1">
      <alignment vertical="top"/>
    </xf>
    <xf numFmtId="0" fontId="15" fillId="5" borderId="1" xfId="0" applyFont="1" applyFill="1" applyBorder="1" applyAlignment="1">
      <alignment horizontal="center" vertical="top"/>
    </xf>
    <xf numFmtId="14" fontId="0" fillId="0" borderId="1" xfId="0" applyNumberFormat="1" applyBorder="1" applyAlignment="1">
      <alignment horizontal="left" vertical="top"/>
    </xf>
    <xf numFmtId="0" fontId="0" fillId="0" borderId="0" xfId="0" applyAlignment="1">
      <alignment horizontal="center" vertical="top"/>
    </xf>
    <xf numFmtId="0" fontId="0" fillId="0" borderId="0" xfId="0" applyAlignment="1">
      <alignment vertical="top"/>
    </xf>
    <xf numFmtId="0" fontId="0" fillId="0" borderId="0" xfId="0" applyAlignment="1">
      <alignment horizontal="left" vertical="top"/>
    </xf>
    <xf numFmtId="0" fontId="12" fillId="0" borderId="1" xfId="0" applyFont="1" applyBorder="1" applyAlignment="1">
      <alignment horizontal="left" vertical="top" wrapText="1"/>
    </xf>
    <xf numFmtId="0" fontId="15" fillId="0" borderId="1" xfId="0" applyFont="1" applyBorder="1" applyAlignment="1">
      <alignment horizontal="left" vertical="top" wrapText="1"/>
    </xf>
    <xf numFmtId="0" fontId="0" fillId="0" borderId="0" xfId="0" applyAlignment="1">
      <alignment horizontal="left" vertical="top" wrapText="1"/>
    </xf>
    <xf numFmtId="0" fontId="11" fillId="2" borderId="1" xfId="1" applyFont="1" applyFill="1" applyBorder="1" applyAlignment="1">
      <alignment horizontal="left" vertical="center" wrapText="1"/>
    </xf>
    <xf numFmtId="0" fontId="4" fillId="2" borderId="17" xfId="1" applyFont="1" applyFill="1" applyBorder="1" applyAlignment="1">
      <alignment vertical="center" wrapText="1"/>
    </xf>
    <xf numFmtId="0" fontId="4" fillId="2" borderId="1" xfId="1" applyFont="1" applyFill="1" applyBorder="1" applyAlignment="1">
      <alignment horizontal="left" vertical="center" wrapText="1"/>
    </xf>
    <xf numFmtId="0" fontId="0" fillId="0" borderId="1" xfId="0" applyBorder="1" applyAlignment="1">
      <alignment horizontal="left" vertical="top" wrapText="1"/>
    </xf>
    <xf numFmtId="14" fontId="0" fillId="0" borderId="1" xfId="0" applyNumberFormat="1" applyBorder="1" applyAlignment="1">
      <alignment horizontal="left" vertical="top" wrapText="1"/>
    </xf>
    <xf numFmtId="0" fontId="11" fillId="3" borderId="7" xfId="0" applyFont="1" applyFill="1" applyBorder="1" applyAlignment="1">
      <alignment vertical="center"/>
    </xf>
    <xf numFmtId="0" fontId="11" fillId="3" borderId="5" xfId="0" applyFont="1" applyFill="1" applyBorder="1" applyAlignment="1">
      <alignment vertical="center"/>
    </xf>
    <xf numFmtId="0" fontId="12" fillId="5" borderId="4" xfId="0" applyFont="1" applyFill="1" applyBorder="1" applyAlignment="1">
      <alignment horizontal="left" vertical="top"/>
    </xf>
    <xf numFmtId="0" fontId="0" fillId="5" borderId="1" xfId="0" applyFill="1" applyBorder="1" applyAlignment="1">
      <alignment horizontal="left" vertical="top"/>
    </xf>
    <xf numFmtId="0" fontId="4" fillId="2" borderId="16" xfId="1" applyFont="1" applyFill="1" applyBorder="1" applyAlignment="1">
      <alignment horizontal="center" vertical="center" wrapText="1"/>
    </xf>
    <xf numFmtId="0" fontId="4" fillId="2" borderId="17" xfId="1" applyFont="1" applyFill="1" applyBorder="1" applyAlignment="1">
      <alignment horizontal="center" vertical="center" wrapText="1"/>
    </xf>
    <xf numFmtId="0" fontId="12" fillId="5" borderId="4" xfId="0" applyFont="1" applyFill="1" applyBorder="1" applyAlignment="1">
      <alignment horizontal="left" vertical="top" wrapText="1"/>
    </xf>
    <xf numFmtId="0" fontId="12" fillId="5" borderId="13" xfId="0" applyFont="1" applyFill="1" applyBorder="1" applyAlignment="1">
      <alignment horizontal="left" vertical="top" wrapText="1"/>
    </xf>
    <xf numFmtId="0" fontId="12" fillId="5" borderId="15" xfId="0" applyFont="1" applyFill="1" applyBorder="1" applyAlignment="1">
      <alignment horizontal="left" vertical="top" wrapText="1"/>
    </xf>
    <xf numFmtId="0" fontId="12" fillId="5" borderId="4" xfId="0" applyFont="1" applyFill="1" applyBorder="1" applyAlignment="1">
      <alignment horizontal="left" vertical="top"/>
    </xf>
    <xf numFmtId="0" fontId="12" fillId="5" borderId="13" xfId="0" applyFont="1" applyFill="1" applyBorder="1" applyAlignment="1">
      <alignment horizontal="left" vertical="top"/>
    </xf>
    <xf numFmtId="0" fontId="12" fillId="5" borderId="15" xfId="0" applyFont="1" applyFill="1" applyBorder="1" applyAlignment="1">
      <alignment horizontal="left" vertical="top"/>
    </xf>
    <xf numFmtId="0" fontId="12" fillId="7" borderId="4" xfId="0" applyFont="1" applyFill="1" applyBorder="1" applyAlignment="1">
      <alignment horizontal="left" vertical="top" wrapText="1"/>
    </xf>
    <xf numFmtId="0" fontId="12" fillId="7" borderId="13" xfId="0" applyFont="1" applyFill="1" applyBorder="1" applyAlignment="1">
      <alignment horizontal="left" vertical="top" wrapText="1"/>
    </xf>
    <xf numFmtId="0" fontId="12" fillId="7" borderId="15" xfId="0" applyFont="1" applyFill="1" applyBorder="1" applyAlignment="1">
      <alignment horizontal="left" vertical="top" wrapText="1"/>
    </xf>
    <xf numFmtId="0" fontId="12" fillId="7" borderId="4" xfId="0" applyFont="1" applyFill="1" applyBorder="1" applyAlignment="1">
      <alignment horizontal="left" vertical="top"/>
    </xf>
    <xf numFmtId="0" fontId="12" fillId="7" borderId="13" xfId="0" applyFont="1" applyFill="1" applyBorder="1" applyAlignment="1">
      <alignment horizontal="left" vertical="top"/>
    </xf>
    <xf numFmtId="0" fontId="12" fillId="7" borderId="15" xfId="0" applyFont="1" applyFill="1" applyBorder="1" applyAlignment="1">
      <alignment horizontal="left" vertical="top"/>
    </xf>
    <xf numFmtId="0" fontId="12" fillId="5" borderId="4" xfId="0" applyFont="1" applyFill="1" applyBorder="1" applyAlignment="1">
      <alignment horizontal="center" vertical="top"/>
    </xf>
    <xf numFmtId="0" fontId="12" fillId="5" borderId="13" xfId="0" applyFont="1" applyFill="1" applyBorder="1" applyAlignment="1">
      <alignment horizontal="center" vertical="top"/>
    </xf>
    <xf numFmtId="0" fontId="12" fillId="5" borderId="15" xfId="0" applyFont="1" applyFill="1" applyBorder="1" applyAlignment="1">
      <alignment horizontal="center" vertical="top"/>
    </xf>
    <xf numFmtId="0" fontId="12" fillId="5" borderId="4" xfId="0" applyFont="1" applyFill="1" applyBorder="1" applyAlignment="1">
      <alignment horizontal="center" vertical="top" wrapText="1"/>
    </xf>
    <xf numFmtId="0" fontId="12" fillId="5" borderId="13" xfId="0" applyFont="1" applyFill="1" applyBorder="1" applyAlignment="1">
      <alignment horizontal="center" vertical="top" wrapText="1"/>
    </xf>
    <xf numFmtId="0" fontId="12" fillId="5" borderId="15" xfId="0" applyFont="1" applyFill="1" applyBorder="1" applyAlignment="1">
      <alignment horizontal="center" vertical="top" wrapText="1"/>
    </xf>
    <xf numFmtId="0" fontId="12" fillId="0" borderId="4" xfId="0" applyFont="1" applyBorder="1" applyAlignment="1">
      <alignment horizontal="center" vertical="top" wrapText="1"/>
    </xf>
    <xf numFmtId="0" fontId="12" fillId="0" borderId="13" xfId="0" applyFont="1" applyBorder="1" applyAlignment="1">
      <alignment horizontal="center" vertical="top" wrapText="1"/>
    </xf>
    <xf numFmtId="0" fontId="12" fillId="0" borderId="15" xfId="0" applyFont="1" applyBorder="1" applyAlignment="1">
      <alignment horizontal="center" vertical="top" wrapText="1"/>
    </xf>
    <xf numFmtId="0" fontId="12" fillId="0" borderId="4" xfId="0" applyFont="1" applyBorder="1" applyAlignment="1">
      <alignment horizontal="center" vertical="top"/>
    </xf>
    <xf numFmtId="0" fontId="12" fillId="0" borderId="13" xfId="0" applyFont="1" applyBorder="1" applyAlignment="1">
      <alignment horizontal="center" vertical="top"/>
    </xf>
    <xf numFmtId="0" fontId="12" fillId="0" borderId="15" xfId="0" applyFont="1" applyBorder="1" applyAlignment="1">
      <alignment horizontal="center" vertical="top"/>
    </xf>
    <xf numFmtId="0" fontId="0" fillId="0" borderId="4"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10" fillId="3" borderId="3" xfId="0" applyFont="1" applyFill="1" applyBorder="1" applyAlignment="1">
      <alignment horizontal="center" vertical="center"/>
    </xf>
    <xf numFmtId="0" fontId="10" fillId="3" borderId="2"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8" xfId="0" applyFont="1" applyFill="1" applyBorder="1" applyAlignment="1">
      <alignment horizontal="center" vertical="center"/>
    </xf>
    <xf numFmtId="0" fontId="0" fillId="0" borderId="0" xfId="0" applyAlignment="1">
      <alignment horizont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5" fillId="3" borderId="3" xfId="0" applyFont="1" applyFill="1" applyBorder="1" applyAlignment="1">
      <alignment horizontal="center" vertical="center"/>
    </xf>
    <xf numFmtId="0" fontId="5" fillId="3" borderId="2" xfId="0" applyFont="1" applyFill="1" applyBorder="1" applyAlignment="1">
      <alignment horizontal="center" vertical="center"/>
    </xf>
  </cellXfs>
  <cellStyles count="4">
    <cellStyle name="%" xfId="1" xr:uid="{00000000-0005-0000-0000-000000000000}"/>
    <cellStyle name="Hipervínculo" xfId="2" builtinId="8"/>
    <cellStyle name="Normal" xfId="0" builtinId="0"/>
    <cellStyle name="Normal_Hoja1" xfId="3" xr:uid="{BB8BBF05-9AB7-42AE-9F60-9758614DDFC3}"/>
  </cellStyles>
  <dxfs count="22">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s>
  <tableStyles count="0" defaultTableStyle="TableStyleMedium2" defaultPivotStyle="PivotStyleLight16"/>
  <colors>
    <mruColors>
      <color rgb="FF00CCFF"/>
      <color rgb="FFA752D6"/>
      <color rgb="FF0010DA"/>
      <color rgb="FFF10505"/>
      <color rgb="FF630684"/>
      <color rgb="FF943838"/>
      <color rgb="FF990ACC"/>
      <color rgb="FF6666FF"/>
      <color rgb="FF39BD55"/>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09-Laboratorio%20San%20Jose%20Hnn,%20S.A/Oferta/Anexo%20N&#176;%207%20Registro%20de%20Profesionales.xlsx?2CC3837D" TargetMode="External"/><Relationship Id="rId1" Type="http://schemas.openxmlformats.org/officeDocument/2006/relationships/externalLinkPath" Target="file:///\\2CC3837D\Anexo%20N&#176;%207%20Registro%20de%20Profesiona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mas de 10"/>
    </sheetNames>
    <sheetDataSet>
      <sheetData sheetId="0"/>
      <sheetData sheetId="1">
        <row r="11">
          <cell r="B11" t="str">
            <v>Karen Guillen Chavarria</v>
          </cell>
        </row>
      </sheetData>
    </sheetDataSet>
  </externalBook>
</externalLink>
</file>

<file path=xl/persons/person.xml><?xml version="1.0" encoding="utf-8"?>
<personList xmlns="http://schemas.microsoft.com/office/spreadsheetml/2018/threadedcomments" xmlns:x="http://schemas.openxmlformats.org/spreadsheetml/2006/main">
  <person displayName="Natalia Jose Marin Noguera" id="{DBDDB7CB-D238-4A77-905A-6D020470C146}" userId="S::nmarinn@grupoins.com::77dcf11c-031a-4e90-a878-38cad0caeb67"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I6" dT="2022-12-12T16:50:47.37" personId="{DBDDB7CB-D238-4A77-905A-6D020470C146}" id="{98AC73E0-EF09-4C7A-B2CB-A73E69B4C2B8}">
    <text>metodología empleada para cada
examen y el procedimiento adecuado para la identificación de las muestras
recolectadas o recibidas</text>
  </threadedComment>
  <threadedComment ref="AU6" dT="2022-12-12T16:57:18.55" personId="{DBDDB7CB-D238-4A77-905A-6D020470C146}" id="{3656264E-1300-464F-86A6-848867A99238}">
    <text>Según pestaña de evaluación</text>
  </threadedComment>
  <threadedComment ref="AV6" dT="2022-12-12T16:57:26.21" personId="{DBDDB7CB-D238-4A77-905A-6D020470C146}" id="{A7B47D84-2903-4178-AEDC-0D56EEB0A412}">
    <text>Según pestaña de evaluación</text>
  </threadedComment>
</ThreadedComments>
</file>

<file path=xl/threadedComments/threadedComment2.xml><?xml version="1.0" encoding="utf-8"?>
<ThreadedComments xmlns="http://schemas.microsoft.com/office/spreadsheetml/2018/threadedcomments" xmlns:x="http://schemas.openxmlformats.org/spreadsheetml/2006/main">
  <threadedComment ref="E3" dT="2022-12-12T16:48:02.85" personId="{DBDDB7CB-D238-4A77-905A-6D020470C146}" id="{C6C024CA-3905-47C9-9B35-6B1F4FFC015F}">
    <text>mínimo de 10 (diez) horas semanales para
las líneas N°1 y N°2, y un mínimo de 24 horas semanales para la línea N°3,
comprendidas entre las 7:00 a.m. y las 8:00 p.m. de lunes a sábado</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mailto:labdrjimenez@hotmail.com" TargetMode="External"/><Relationship Id="rId18" Type="http://schemas.openxmlformats.org/officeDocument/2006/relationships/hyperlink" Target="mailto:info@labjensen.com" TargetMode="External"/><Relationship Id="rId26" Type="http://schemas.openxmlformats.org/officeDocument/2006/relationships/hyperlink" Target="http://www.labinlab.com/" TargetMode="External"/><Relationship Id="rId3" Type="http://schemas.openxmlformats.org/officeDocument/2006/relationships/hyperlink" Target="mailto:direcci&#243;nadministrativa@clinicalosangeles.com" TargetMode="External"/><Relationship Id="rId21" Type="http://schemas.openxmlformats.org/officeDocument/2006/relationships/hyperlink" Target="mailto:Lilliana.jimenez@asembis.org" TargetMode="External"/><Relationship Id="rId34" Type="http://schemas.microsoft.com/office/2017/10/relationships/threadedComment" Target="../threadedComments/threadedComment1.xml"/><Relationship Id="rId7" Type="http://schemas.openxmlformats.org/officeDocument/2006/relationships/hyperlink" Target="mailto:l.garcia@laboratoriosanjose.com" TargetMode="External"/><Relationship Id="rId12" Type="http://schemas.openxmlformats.org/officeDocument/2006/relationships/hyperlink" Target="mailto:info@bvlabs.cr" TargetMode="External"/><Relationship Id="rId17" Type="http://schemas.openxmlformats.org/officeDocument/2006/relationships/hyperlink" Target="https://bvlabs.cr/" TargetMode="External"/><Relationship Id="rId25" Type="http://schemas.openxmlformats.org/officeDocument/2006/relationships/hyperlink" Target="https://www.mibluemedical.com/cr/?gclid=EAIaIQobChMI9-bX3ZaS5QIVkobACh0BXASPEAAYASAAEgI6fvD_BwE" TargetMode="External"/><Relationship Id="rId33" Type="http://schemas.openxmlformats.org/officeDocument/2006/relationships/comments" Target="../comments1.xml"/><Relationship Id="rId2" Type="http://schemas.openxmlformats.org/officeDocument/2006/relationships/hyperlink" Target="mailto:gerencia.idasa01@gmail.com" TargetMode="External"/><Relationship Id="rId16" Type="http://schemas.openxmlformats.org/officeDocument/2006/relationships/hyperlink" Target="http://www.laboratorioaguaszarcas.com_/" TargetMode="External"/><Relationship Id="rId20" Type="http://schemas.openxmlformats.org/officeDocument/2006/relationships/hyperlink" Target="mailto:convenios@cartinlab.com" TargetMode="External"/><Relationship Id="rId29" Type="http://schemas.openxmlformats.org/officeDocument/2006/relationships/hyperlink" Target="https://www.hcsanrafael.com/Facebook:%20@Hospital%20San%20Rafael%20Arc&#225;ngel" TargetMode="External"/><Relationship Id="rId1" Type="http://schemas.openxmlformats.org/officeDocument/2006/relationships/hyperlink" Target="mailto:info@laboratoriomarchena.com" TargetMode="External"/><Relationship Id="rId6" Type="http://schemas.openxmlformats.org/officeDocument/2006/relationships/hyperlink" Target="mailto:secretaria@cardiocarecr.com" TargetMode="External"/><Relationship Id="rId11" Type="http://schemas.openxmlformats.org/officeDocument/2006/relationships/hyperlink" Target="mailto:asistadm.clinicanicoyana@gmail.com" TargetMode="External"/><Relationship Id="rId24" Type="http://schemas.openxmlformats.org/officeDocument/2006/relationships/hyperlink" Target="https://labjensen.com/" TargetMode="External"/><Relationship Id="rId32" Type="http://schemas.openxmlformats.org/officeDocument/2006/relationships/vmlDrawing" Target="../drawings/vmlDrawing1.vml"/><Relationship Id="rId5" Type="http://schemas.openxmlformats.org/officeDocument/2006/relationships/hyperlink" Target="mailto:info@laboratorioleysa.com" TargetMode="External"/><Relationship Id="rId15" Type="http://schemas.openxmlformats.org/officeDocument/2006/relationships/hyperlink" Target="http://www.metropolitano.cr.com/" TargetMode="External"/><Relationship Id="rId23" Type="http://schemas.openxmlformats.org/officeDocument/2006/relationships/hyperlink" Target="mailto:ebaltodanos@hospitalcooperativo.com" TargetMode="External"/><Relationship Id="rId28" Type="http://schemas.openxmlformats.org/officeDocument/2006/relationships/hyperlink" Target="http://www.clinicabiblica.com/" TargetMode="External"/><Relationship Id="rId10" Type="http://schemas.openxmlformats.org/officeDocument/2006/relationships/hyperlink" Target="mailto:cmjacksonmemorial@gmail.com" TargetMode="External"/><Relationship Id="rId19" Type="http://schemas.openxmlformats.org/officeDocument/2006/relationships/hyperlink" Target="mailto:proveedorescr@mibluemedical.com" TargetMode="External"/><Relationship Id="rId31" Type="http://schemas.openxmlformats.org/officeDocument/2006/relationships/printerSettings" Target="../printerSettings/printerSettings2.bin"/><Relationship Id="rId4" Type="http://schemas.openxmlformats.org/officeDocument/2006/relationships/hyperlink" Target="https://www.facebook.com/HospitalClinicaSenoradelosAngeles" TargetMode="External"/><Relationship Id="rId9" Type="http://schemas.openxmlformats.org/officeDocument/2006/relationships/hyperlink" Target="mailto:plazamedicaoccidente@hotmail.com" TargetMode="External"/><Relationship Id="rId14" Type="http://schemas.openxmlformats.org/officeDocument/2006/relationships/hyperlink" Target="mailto:mercadeo@labechandi.com" TargetMode="External"/><Relationship Id="rId22" Type="http://schemas.openxmlformats.org/officeDocument/2006/relationships/hyperlink" Target="mailto:rcoto@labinlab.com" TargetMode="External"/><Relationship Id="rId27" Type="http://schemas.openxmlformats.org/officeDocument/2006/relationships/hyperlink" Target="http://www.hospitalcooperativo.com%20,%20Facebook:%20Hospital%20Cooperativo,%20Instagram:%20@hcooperativo" TargetMode="External"/><Relationship Id="rId30" Type="http://schemas.openxmlformats.org/officeDocument/2006/relationships/hyperlink" Target="mailto:obalmaceda12@hotmail.com" TargetMode="External"/><Relationship Id="rId8" Type="http://schemas.openxmlformats.org/officeDocument/2006/relationships/hyperlink" Target="mailto:asolisblanco@gmail.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recursoshumanos@clinicalosangeles.com" TargetMode="External"/><Relationship Id="rId13" Type="http://schemas.openxmlformats.org/officeDocument/2006/relationships/hyperlink" Target="mailto:luusmaba15@gmail.com" TargetMode="External"/><Relationship Id="rId18" Type="http://schemas.openxmlformats.org/officeDocument/2006/relationships/hyperlink" Target="mailto:alexpacientes@gmail.com" TargetMode="External"/><Relationship Id="rId26" Type="http://schemas.openxmlformats.org/officeDocument/2006/relationships/printerSettings" Target="../printerSettings/printerSettings3.bin"/><Relationship Id="rId3" Type="http://schemas.openxmlformats.org/officeDocument/2006/relationships/hyperlink" Target="mailto:sharonbebre@gmail.com" TargetMode="External"/><Relationship Id="rId21" Type="http://schemas.openxmlformats.org/officeDocument/2006/relationships/hyperlink" Target="mailto:abonilla@labinlab.com" TargetMode="External"/><Relationship Id="rId7" Type="http://schemas.openxmlformats.org/officeDocument/2006/relationships/hyperlink" Target="mailto:lsanchezpicado@gmail.com" TargetMode="External"/><Relationship Id="rId12" Type="http://schemas.openxmlformats.org/officeDocument/2006/relationships/hyperlink" Target="mailto:drlopezs13@gmail.com" TargetMode="External"/><Relationship Id="rId17" Type="http://schemas.openxmlformats.org/officeDocument/2006/relationships/hyperlink" Target="mailto:asolisblanco@gmail.com" TargetMode="External"/><Relationship Id="rId25" Type="http://schemas.openxmlformats.org/officeDocument/2006/relationships/hyperlink" Target="mailto:recursoshumanos@clinicalosangeles.com" TargetMode="External"/><Relationship Id="rId2" Type="http://schemas.openxmlformats.org/officeDocument/2006/relationships/hyperlink" Target="mailto:gcerdasj@gmail.com" TargetMode="External"/><Relationship Id="rId16" Type="http://schemas.openxmlformats.org/officeDocument/2006/relationships/hyperlink" Target="mailto:lesquivelp19@hotamil.com" TargetMode="External"/><Relationship Id="rId20" Type="http://schemas.openxmlformats.org/officeDocument/2006/relationships/hyperlink" Target="mailto:portiz@labinlab.com" TargetMode="External"/><Relationship Id="rId1" Type="http://schemas.openxmlformats.org/officeDocument/2006/relationships/hyperlink" Target="mailto:gerencia.idasa01@gmail.com" TargetMode="External"/><Relationship Id="rId6" Type="http://schemas.openxmlformats.org/officeDocument/2006/relationships/hyperlink" Target="mailto:daya58_9@hotmail.com" TargetMode="External"/><Relationship Id="rId11" Type="http://schemas.openxmlformats.org/officeDocument/2006/relationships/hyperlink" Target="mailto:soto_esteban@yahoo.com" TargetMode="External"/><Relationship Id="rId24" Type="http://schemas.openxmlformats.org/officeDocument/2006/relationships/hyperlink" Target="mailto:dquesada@clinicabiblica.com" TargetMode="External"/><Relationship Id="rId5" Type="http://schemas.openxmlformats.org/officeDocument/2006/relationships/hyperlink" Target="mailto:denisserodvil@gmail.com" TargetMode="External"/><Relationship Id="rId15" Type="http://schemas.openxmlformats.org/officeDocument/2006/relationships/hyperlink" Target="mailto:galaravi01@gmail.com" TargetMode="External"/><Relationship Id="rId23" Type="http://schemas.openxmlformats.org/officeDocument/2006/relationships/hyperlink" Target="mailto:asancho@clinicabiblica.com" TargetMode="External"/><Relationship Id="rId10" Type="http://schemas.openxmlformats.org/officeDocument/2006/relationships/hyperlink" Target="mailto:obalmaceda12@hotmail.com" TargetMode="External"/><Relationship Id="rId19" Type="http://schemas.openxmlformats.org/officeDocument/2006/relationships/hyperlink" Target="mailto:PAMETORRES09@GMAIL.COM" TargetMode="External"/><Relationship Id="rId4" Type="http://schemas.openxmlformats.org/officeDocument/2006/relationships/hyperlink" Target="mailto:crismoro98@gmail.com" TargetMode="External"/><Relationship Id="rId9" Type="http://schemas.openxmlformats.org/officeDocument/2006/relationships/hyperlink" Target="mailto:recursoshumanos@clinicalosangeles.com" TargetMode="External"/><Relationship Id="rId14" Type="http://schemas.openxmlformats.org/officeDocument/2006/relationships/hyperlink" Target="mailto:stephanie.orozco@yahoo.es" TargetMode="External"/><Relationship Id="rId22" Type="http://schemas.openxmlformats.org/officeDocument/2006/relationships/hyperlink" Target="mailto:avasquez@clinicabiblica.com"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9905A-7D1C-49AA-B7EE-ABA8D793973C}">
  <dimension ref="A1:N244"/>
  <sheetViews>
    <sheetView showGridLines="0" showOutlineSymbols="0" workbookViewId="0">
      <selection activeCell="C5" sqref="C5:C8"/>
    </sheetView>
  </sheetViews>
  <sheetFormatPr baseColWidth="10" defaultRowHeight="18" customHeight="1" x14ac:dyDescent="0.35"/>
  <cols>
    <col min="1" max="1" width="10.90625" style="113"/>
    <col min="2" max="2" width="21" style="118" customWidth="1"/>
    <col min="3" max="3" width="13.453125" style="114" customWidth="1"/>
    <col min="4" max="6" width="5.81640625" style="114" customWidth="1"/>
    <col min="7" max="7" width="11.81640625" style="114" customWidth="1"/>
    <col min="8" max="8" width="26.08984375" customWidth="1"/>
    <col min="9" max="9" width="13.1796875" customWidth="1"/>
    <col min="10" max="10" width="18.36328125" style="27" customWidth="1"/>
    <col min="11" max="11" width="20.54296875" customWidth="1"/>
    <col min="12" max="12" width="10.90625" style="115"/>
    <col min="13" max="13" width="22.81640625" style="118" customWidth="1"/>
    <col min="14" max="14" width="10.90625" style="115"/>
  </cols>
  <sheetData>
    <row r="1" spans="1:14" ht="34.5" customHeight="1" thickBot="1" x14ac:dyDescent="0.4">
      <c r="H1" s="128" t="s">
        <v>1382</v>
      </c>
      <c r="I1" s="129"/>
      <c r="J1" s="129"/>
      <c r="K1" s="120" t="s">
        <v>1383</v>
      </c>
    </row>
    <row r="2" spans="1:14" s="105" customFormat="1" ht="44" customHeight="1" x14ac:dyDescent="0.35">
      <c r="A2" s="103" t="s">
        <v>7</v>
      </c>
      <c r="B2" s="119" t="s">
        <v>10</v>
      </c>
      <c r="C2" s="103" t="s">
        <v>766</v>
      </c>
      <c r="D2" s="103" t="s">
        <v>1375</v>
      </c>
      <c r="E2" s="103" t="s">
        <v>1376</v>
      </c>
      <c r="F2" s="103" t="s">
        <v>1377</v>
      </c>
      <c r="G2" s="103" t="s">
        <v>1379</v>
      </c>
      <c r="H2" s="104" t="s">
        <v>56</v>
      </c>
      <c r="I2" s="104" t="s">
        <v>64</v>
      </c>
      <c r="J2" s="121" t="s">
        <v>58</v>
      </c>
      <c r="K2" s="104" t="s">
        <v>60</v>
      </c>
      <c r="L2" s="104" t="s">
        <v>45</v>
      </c>
      <c r="M2" s="12" t="s">
        <v>1313</v>
      </c>
      <c r="N2" s="12" t="s">
        <v>47</v>
      </c>
    </row>
    <row r="3" spans="1:14" ht="18" customHeight="1" x14ac:dyDescent="0.35">
      <c r="A3" s="142" t="s">
        <v>850</v>
      </c>
      <c r="B3" s="130" t="s">
        <v>102</v>
      </c>
      <c r="C3" s="142" t="s">
        <v>135</v>
      </c>
      <c r="D3" s="142"/>
      <c r="E3" s="142"/>
      <c r="F3" s="142" t="s">
        <v>1378</v>
      </c>
      <c r="G3" s="142" t="s">
        <v>215</v>
      </c>
      <c r="H3" s="43" t="s">
        <v>442</v>
      </c>
      <c r="I3" s="46">
        <v>304980997</v>
      </c>
      <c r="J3" s="45" t="s">
        <v>173</v>
      </c>
      <c r="K3" s="43" t="s">
        <v>448</v>
      </c>
      <c r="L3" s="133" t="s">
        <v>45</v>
      </c>
      <c r="M3" s="130" t="s">
        <v>1384</v>
      </c>
      <c r="N3" s="133"/>
    </row>
    <row r="4" spans="1:14" ht="20" customHeight="1" x14ac:dyDescent="0.35">
      <c r="A4" s="144"/>
      <c r="B4" s="132"/>
      <c r="C4" s="144"/>
      <c r="D4" s="144"/>
      <c r="E4" s="144"/>
      <c r="F4" s="144"/>
      <c r="G4" s="144"/>
      <c r="H4" s="43" t="s">
        <v>444</v>
      </c>
      <c r="I4" s="46">
        <v>503120337</v>
      </c>
      <c r="J4" s="45" t="s">
        <v>173</v>
      </c>
      <c r="K4" s="43" t="s">
        <v>446</v>
      </c>
      <c r="L4" s="135"/>
      <c r="M4" s="132"/>
      <c r="N4" s="135"/>
    </row>
    <row r="5" spans="1:14" ht="18" customHeight="1" x14ac:dyDescent="0.35">
      <c r="A5" s="142" t="s">
        <v>851</v>
      </c>
      <c r="B5" s="130" t="s">
        <v>103</v>
      </c>
      <c r="C5" s="142" t="s">
        <v>136</v>
      </c>
      <c r="D5" s="142"/>
      <c r="E5" s="142"/>
      <c r="F5" s="142" t="s">
        <v>1378</v>
      </c>
      <c r="G5" s="142" t="s">
        <v>188</v>
      </c>
      <c r="H5" s="43" t="s">
        <v>170</v>
      </c>
      <c r="I5" s="46">
        <v>105930347</v>
      </c>
      <c r="J5" s="45" t="s">
        <v>173</v>
      </c>
      <c r="K5" s="43" t="s">
        <v>175</v>
      </c>
      <c r="L5" s="133" t="s">
        <v>45</v>
      </c>
      <c r="M5" s="130" t="s">
        <v>1384</v>
      </c>
      <c r="N5" s="133"/>
    </row>
    <row r="6" spans="1:14" ht="18" customHeight="1" x14ac:dyDescent="0.35">
      <c r="A6" s="143"/>
      <c r="B6" s="131"/>
      <c r="C6" s="143"/>
      <c r="D6" s="143"/>
      <c r="E6" s="143"/>
      <c r="F6" s="143"/>
      <c r="G6" s="143"/>
      <c r="H6" s="43" t="s">
        <v>171</v>
      </c>
      <c r="I6" s="46">
        <v>116840698</v>
      </c>
      <c r="J6" s="45" t="s">
        <v>173</v>
      </c>
      <c r="K6" s="43" t="s">
        <v>176</v>
      </c>
      <c r="L6" s="134"/>
      <c r="M6" s="131"/>
      <c r="N6" s="134"/>
    </row>
    <row r="7" spans="1:14" ht="18" customHeight="1" x14ac:dyDescent="0.35">
      <c r="A7" s="143"/>
      <c r="B7" s="131"/>
      <c r="C7" s="143"/>
      <c r="D7" s="143"/>
      <c r="E7" s="143"/>
      <c r="F7" s="143"/>
      <c r="G7" s="143"/>
      <c r="H7" s="43" t="s">
        <v>172</v>
      </c>
      <c r="I7" s="46">
        <v>305120061</v>
      </c>
      <c r="J7" s="45" t="s">
        <v>173</v>
      </c>
      <c r="K7" s="43" t="s">
        <v>177</v>
      </c>
      <c r="L7" s="134"/>
      <c r="M7" s="131"/>
      <c r="N7" s="134"/>
    </row>
    <row r="8" spans="1:14" ht="18" customHeight="1" x14ac:dyDescent="0.35">
      <c r="A8" s="144"/>
      <c r="B8" s="132"/>
      <c r="C8" s="144"/>
      <c r="D8" s="144"/>
      <c r="E8" s="144"/>
      <c r="F8" s="144"/>
      <c r="G8" s="144"/>
      <c r="H8" s="43" t="s">
        <v>174</v>
      </c>
      <c r="I8" s="46">
        <v>901090515</v>
      </c>
      <c r="J8" s="45" t="s">
        <v>173</v>
      </c>
      <c r="K8" s="10"/>
      <c r="L8" s="135"/>
      <c r="M8" s="132"/>
      <c r="N8" s="135"/>
    </row>
    <row r="9" spans="1:14" ht="18" customHeight="1" x14ac:dyDescent="0.35">
      <c r="A9" s="142" t="s">
        <v>852</v>
      </c>
      <c r="B9" s="130" t="s">
        <v>104</v>
      </c>
      <c r="C9" s="142" t="s">
        <v>137</v>
      </c>
      <c r="D9" s="142" t="s">
        <v>1378</v>
      </c>
      <c r="E9" s="142" t="s">
        <v>1378</v>
      </c>
      <c r="F9" s="142"/>
      <c r="G9" s="142" t="s">
        <v>188</v>
      </c>
      <c r="H9" s="43" t="s">
        <v>189</v>
      </c>
      <c r="I9" s="46">
        <v>206600384</v>
      </c>
      <c r="J9" s="45" t="s">
        <v>190</v>
      </c>
      <c r="K9" s="43" t="s">
        <v>194</v>
      </c>
      <c r="L9" s="133" t="s">
        <v>45</v>
      </c>
      <c r="M9" s="130" t="s">
        <v>1314</v>
      </c>
      <c r="N9" s="133"/>
    </row>
    <row r="10" spans="1:14" ht="18" customHeight="1" x14ac:dyDescent="0.35">
      <c r="A10" s="143"/>
      <c r="B10" s="131"/>
      <c r="C10" s="143"/>
      <c r="D10" s="143"/>
      <c r="E10" s="143"/>
      <c r="F10" s="143"/>
      <c r="G10" s="143"/>
      <c r="H10" s="43" t="s">
        <v>859</v>
      </c>
      <c r="I10" s="46">
        <v>208480220</v>
      </c>
      <c r="J10" s="45" t="s">
        <v>190</v>
      </c>
      <c r="K10" s="10"/>
      <c r="L10" s="134"/>
      <c r="M10" s="131"/>
      <c r="N10" s="134"/>
    </row>
    <row r="11" spans="1:14" ht="18" customHeight="1" x14ac:dyDescent="0.35">
      <c r="A11" s="144"/>
      <c r="B11" s="132"/>
      <c r="C11" s="144"/>
      <c r="D11" s="144"/>
      <c r="E11" s="144"/>
      <c r="F11" s="144"/>
      <c r="G11" s="144"/>
      <c r="H11" s="43" t="s">
        <v>191</v>
      </c>
      <c r="I11" s="46">
        <v>103280794</v>
      </c>
      <c r="J11" s="45" t="s">
        <v>192</v>
      </c>
      <c r="K11" s="10"/>
      <c r="L11" s="135"/>
      <c r="M11" s="132"/>
      <c r="N11" s="135"/>
    </row>
    <row r="12" spans="1:14" ht="18" customHeight="1" x14ac:dyDescent="0.35">
      <c r="A12" s="142" t="s">
        <v>853</v>
      </c>
      <c r="B12" s="130" t="s">
        <v>553</v>
      </c>
      <c r="C12" s="142" t="s">
        <v>954</v>
      </c>
      <c r="D12" s="142" t="s">
        <v>1378</v>
      </c>
      <c r="E12" s="142"/>
      <c r="F12" s="142" t="s">
        <v>1378</v>
      </c>
      <c r="G12" s="142" t="s">
        <v>215</v>
      </c>
      <c r="H12" s="43" t="s">
        <v>205</v>
      </c>
      <c r="I12" s="46">
        <v>107050106</v>
      </c>
      <c r="J12" s="45" t="s">
        <v>190</v>
      </c>
      <c r="K12" s="43" t="s">
        <v>204</v>
      </c>
      <c r="L12" s="133" t="s">
        <v>45</v>
      </c>
      <c r="M12" s="130" t="s">
        <v>1387</v>
      </c>
      <c r="N12" s="133"/>
    </row>
    <row r="13" spans="1:14" ht="18" customHeight="1" x14ac:dyDescent="0.35">
      <c r="A13" s="143"/>
      <c r="B13" s="131"/>
      <c r="C13" s="143"/>
      <c r="D13" s="143"/>
      <c r="E13" s="143"/>
      <c r="F13" s="143"/>
      <c r="G13" s="143"/>
      <c r="H13" s="43" t="s">
        <v>208</v>
      </c>
      <c r="I13" s="46">
        <v>303650814</v>
      </c>
      <c r="J13" s="45" t="s">
        <v>190</v>
      </c>
      <c r="K13" s="10"/>
      <c r="L13" s="134"/>
      <c r="M13" s="131"/>
      <c r="N13" s="134"/>
    </row>
    <row r="14" spans="1:14" ht="18" customHeight="1" x14ac:dyDescent="0.35">
      <c r="A14" s="143"/>
      <c r="B14" s="131"/>
      <c r="C14" s="143"/>
      <c r="D14" s="143"/>
      <c r="E14" s="143"/>
      <c r="F14" s="143"/>
      <c r="G14" s="143"/>
      <c r="H14" s="43" t="s">
        <v>209</v>
      </c>
      <c r="I14" s="46">
        <v>114230144</v>
      </c>
      <c r="J14" s="45" t="s">
        <v>190</v>
      </c>
      <c r="K14" s="10"/>
      <c r="L14" s="134"/>
      <c r="M14" s="131"/>
      <c r="N14" s="134"/>
    </row>
    <row r="15" spans="1:14" ht="18" customHeight="1" x14ac:dyDescent="0.35">
      <c r="A15" s="143"/>
      <c r="B15" s="131"/>
      <c r="C15" s="143"/>
      <c r="D15" s="143"/>
      <c r="E15" s="143"/>
      <c r="F15" s="143"/>
      <c r="G15" s="143"/>
      <c r="H15" s="43" t="s">
        <v>210</v>
      </c>
      <c r="I15" s="46">
        <v>304520984</v>
      </c>
      <c r="J15" s="45" t="s">
        <v>190</v>
      </c>
      <c r="K15" s="10"/>
      <c r="L15" s="134"/>
      <c r="M15" s="131"/>
      <c r="N15" s="134"/>
    </row>
    <row r="16" spans="1:14" ht="18" customHeight="1" x14ac:dyDescent="0.35">
      <c r="A16" s="143"/>
      <c r="B16" s="131"/>
      <c r="C16" s="143"/>
      <c r="D16" s="143"/>
      <c r="E16" s="143"/>
      <c r="F16" s="143"/>
      <c r="G16" s="143"/>
      <c r="H16" s="43" t="s">
        <v>211</v>
      </c>
      <c r="I16" s="46">
        <v>304170218</v>
      </c>
      <c r="J16" s="45" t="s">
        <v>190</v>
      </c>
      <c r="K16" s="10"/>
      <c r="L16" s="134"/>
      <c r="M16" s="131"/>
      <c r="N16" s="134"/>
    </row>
    <row r="17" spans="1:14" ht="18" customHeight="1" x14ac:dyDescent="0.35">
      <c r="A17" s="143"/>
      <c r="B17" s="131"/>
      <c r="C17" s="143"/>
      <c r="D17" s="143"/>
      <c r="E17" s="143"/>
      <c r="F17" s="143"/>
      <c r="G17" s="143"/>
      <c r="H17" s="43" t="s">
        <v>212</v>
      </c>
      <c r="I17" s="46">
        <v>303410231</v>
      </c>
      <c r="J17" s="45" t="s">
        <v>190</v>
      </c>
      <c r="K17" s="10"/>
      <c r="L17" s="134"/>
      <c r="M17" s="131"/>
      <c r="N17" s="134"/>
    </row>
    <row r="18" spans="1:14" ht="18" customHeight="1" x14ac:dyDescent="0.35">
      <c r="A18" s="143"/>
      <c r="B18" s="131"/>
      <c r="C18" s="143"/>
      <c r="D18" s="143"/>
      <c r="E18" s="143"/>
      <c r="F18" s="143"/>
      <c r="G18" s="143"/>
      <c r="H18" s="43" t="s">
        <v>780</v>
      </c>
      <c r="I18" s="71">
        <v>160400181900</v>
      </c>
      <c r="J18" s="45" t="s">
        <v>190</v>
      </c>
      <c r="K18" s="10"/>
      <c r="L18" s="134"/>
      <c r="M18" s="131"/>
      <c r="N18" s="134"/>
    </row>
    <row r="19" spans="1:14" ht="18" customHeight="1" x14ac:dyDescent="0.35">
      <c r="A19" s="144"/>
      <c r="B19" s="132"/>
      <c r="C19" s="144"/>
      <c r="D19" s="144"/>
      <c r="E19" s="144"/>
      <c r="F19" s="144"/>
      <c r="G19" s="144"/>
      <c r="H19" s="10" t="s">
        <v>1224</v>
      </c>
      <c r="I19" s="20">
        <v>304710999</v>
      </c>
      <c r="J19" s="22" t="s">
        <v>173</v>
      </c>
      <c r="K19" s="10"/>
      <c r="L19" s="135"/>
      <c r="M19" s="132"/>
      <c r="N19" s="135"/>
    </row>
    <row r="20" spans="1:14" ht="18" customHeight="1" x14ac:dyDescent="0.35">
      <c r="A20" s="106" t="s">
        <v>854</v>
      </c>
      <c r="B20" s="116" t="s">
        <v>105</v>
      </c>
      <c r="C20" s="107" t="s">
        <v>138</v>
      </c>
      <c r="D20" s="108" t="s">
        <v>1378</v>
      </c>
      <c r="E20" s="108"/>
      <c r="F20" s="108"/>
      <c r="G20" s="46" t="s">
        <v>188</v>
      </c>
      <c r="H20" s="43" t="s">
        <v>105</v>
      </c>
      <c r="I20" s="46">
        <v>110740815</v>
      </c>
      <c r="J20" s="45" t="s">
        <v>190</v>
      </c>
      <c r="K20" s="43" t="s">
        <v>216</v>
      </c>
      <c r="L20" s="127" t="s">
        <v>45</v>
      </c>
      <c r="M20" s="127" t="s">
        <v>1314</v>
      </c>
      <c r="N20" s="109"/>
    </row>
    <row r="21" spans="1:14" ht="18" customHeight="1" x14ac:dyDescent="0.35">
      <c r="A21" s="106" t="s">
        <v>855</v>
      </c>
      <c r="B21" s="116" t="s">
        <v>106</v>
      </c>
      <c r="C21" s="107" t="s">
        <v>139</v>
      </c>
      <c r="D21" s="108"/>
      <c r="E21" s="108"/>
      <c r="F21" s="108"/>
      <c r="G21" s="110" t="s">
        <v>169</v>
      </c>
      <c r="H21" s="43" t="s">
        <v>169</v>
      </c>
      <c r="I21" s="43" t="s">
        <v>169</v>
      </c>
      <c r="J21" s="45" t="s">
        <v>169</v>
      </c>
      <c r="K21" s="43" t="s">
        <v>169</v>
      </c>
      <c r="L21" s="109" t="s">
        <v>1342</v>
      </c>
      <c r="M21" s="109" t="s">
        <v>1369</v>
      </c>
      <c r="N21" s="109" t="s">
        <v>1395</v>
      </c>
    </row>
    <row r="22" spans="1:14" ht="18" customHeight="1" x14ac:dyDescent="0.35">
      <c r="A22" s="142" t="s">
        <v>856</v>
      </c>
      <c r="B22" s="130" t="s">
        <v>107</v>
      </c>
      <c r="C22" s="142" t="s">
        <v>140</v>
      </c>
      <c r="D22" s="142"/>
      <c r="E22" s="142"/>
      <c r="F22" s="142" t="s">
        <v>1378</v>
      </c>
      <c r="G22" s="142" t="s">
        <v>215</v>
      </c>
      <c r="H22" s="43" t="s">
        <v>107</v>
      </c>
      <c r="I22" s="46">
        <v>302140156</v>
      </c>
      <c r="J22" s="45" t="s">
        <v>173</v>
      </c>
      <c r="K22" s="43" t="s">
        <v>204</v>
      </c>
      <c r="L22" s="133" t="s">
        <v>45</v>
      </c>
      <c r="M22" s="130" t="s">
        <v>1384</v>
      </c>
      <c r="N22" s="133"/>
    </row>
    <row r="23" spans="1:14" ht="18" customHeight="1" x14ac:dyDescent="0.35">
      <c r="A23" s="144"/>
      <c r="B23" s="132"/>
      <c r="C23" s="144"/>
      <c r="D23" s="144"/>
      <c r="E23" s="144"/>
      <c r="F23" s="144"/>
      <c r="G23" s="144"/>
      <c r="H23" s="43" t="s">
        <v>245</v>
      </c>
      <c r="I23" s="46">
        <v>110980283</v>
      </c>
      <c r="J23" s="45" t="s">
        <v>173</v>
      </c>
      <c r="K23" s="10"/>
      <c r="L23" s="135"/>
      <c r="M23" s="132"/>
      <c r="N23" s="135"/>
    </row>
    <row r="24" spans="1:14" ht="18" customHeight="1" x14ac:dyDescent="0.35">
      <c r="A24" s="106" t="s">
        <v>857</v>
      </c>
      <c r="B24" s="116" t="s">
        <v>108</v>
      </c>
      <c r="C24" s="107" t="s">
        <v>141</v>
      </c>
      <c r="D24" s="108" t="s">
        <v>1378</v>
      </c>
      <c r="E24" s="108" t="s">
        <v>1378</v>
      </c>
      <c r="F24" s="108"/>
      <c r="G24" s="108" t="s">
        <v>188</v>
      </c>
      <c r="H24" s="43" t="s">
        <v>1219</v>
      </c>
      <c r="I24" s="46">
        <v>108850895</v>
      </c>
      <c r="J24" s="45" t="s">
        <v>567</v>
      </c>
      <c r="K24" s="43" t="s">
        <v>286</v>
      </c>
      <c r="L24" s="109" t="s">
        <v>45</v>
      </c>
      <c r="M24" s="122" t="s">
        <v>1314</v>
      </c>
      <c r="N24" s="109"/>
    </row>
    <row r="25" spans="1:14" ht="18" customHeight="1" x14ac:dyDescent="0.35">
      <c r="A25" s="142" t="s">
        <v>858</v>
      </c>
      <c r="B25" s="130" t="s">
        <v>109</v>
      </c>
      <c r="C25" s="142" t="s">
        <v>142</v>
      </c>
      <c r="D25" s="142"/>
      <c r="E25" s="142"/>
      <c r="F25" s="142" t="s">
        <v>1378</v>
      </c>
      <c r="G25" s="142" t="s">
        <v>188</v>
      </c>
      <c r="H25" s="43" t="s">
        <v>1228</v>
      </c>
      <c r="I25" s="46">
        <v>117210267</v>
      </c>
      <c r="J25" s="45" t="s">
        <v>173</v>
      </c>
      <c r="K25" s="43" t="s">
        <v>1236</v>
      </c>
      <c r="L25" s="133" t="s">
        <v>45</v>
      </c>
      <c r="M25" s="130" t="s">
        <v>1385</v>
      </c>
      <c r="N25" s="133"/>
    </row>
    <row r="26" spans="1:14" ht="18" customHeight="1" x14ac:dyDescent="0.35">
      <c r="A26" s="143"/>
      <c r="B26" s="131"/>
      <c r="C26" s="143"/>
      <c r="D26" s="143"/>
      <c r="E26" s="143"/>
      <c r="F26" s="143"/>
      <c r="G26" s="143"/>
      <c r="H26" s="43" t="s">
        <v>251</v>
      </c>
      <c r="I26" s="46">
        <v>107340507</v>
      </c>
      <c r="J26" s="45" t="s">
        <v>173</v>
      </c>
      <c r="K26" s="43" t="s">
        <v>287</v>
      </c>
      <c r="L26" s="134"/>
      <c r="M26" s="131"/>
      <c r="N26" s="134"/>
    </row>
    <row r="27" spans="1:14" ht="18" customHeight="1" x14ac:dyDescent="0.35">
      <c r="A27" s="143"/>
      <c r="B27" s="131"/>
      <c r="C27" s="143"/>
      <c r="D27" s="143"/>
      <c r="E27" s="143"/>
      <c r="F27" s="143"/>
      <c r="G27" s="143"/>
      <c r="H27" s="43" t="s">
        <v>253</v>
      </c>
      <c r="I27" s="46">
        <v>106260276</v>
      </c>
      <c r="J27" s="45" t="s">
        <v>173</v>
      </c>
      <c r="K27" s="43" t="s">
        <v>288</v>
      </c>
      <c r="L27" s="134"/>
      <c r="M27" s="131"/>
      <c r="N27" s="134"/>
    </row>
    <row r="28" spans="1:14" ht="18" customHeight="1" x14ac:dyDescent="0.35">
      <c r="A28" s="143"/>
      <c r="B28" s="131"/>
      <c r="C28" s="143"/>
      <c r="D28" s="143"/>
      <c r="E28" s="143"/>
      <c r="F28" s="143"/>
      <c r="G28" s="143"/>
      <c r="H28" s="43" t="s">
        <v>255</v>
      </c>
      <c r="I28" s="46">
        <v>702260153</v>
      </c>
      <c r="J28" s="45" t="s">
        <v>173</v>
      </c>
      <c r="K28" s="43" t="s">
        <v>289</v>
      </c>
      <c r="L28" s="134"/>
      <c r="M28" s="131"/>
      <c r="N28" s="134"/>
    </row>
    <row r="29" spans="1:14" ht="18" customHeight="1" x14ac:dyDescent="0.35">
      <c r="A29" s="143"/>
      <c r="B29" s="131"/>
      <c r="C29" s="143"/>
      <c r="D29" s="143"/>
      <c r="E29" s="143"/>
      <c r="F29" s="143"/>
      <c r="G29" s="143"/>
      <c r="H29" s="43" t="s">
        <v>257</v>
      </c>
      <c r="I29" s="46">
        <v>109730267</v>
      </c>
      <c r="J29" s="45" t="s">
        <v>173</v>
      </c>
      <c r="K29" s="43" t="s">
        <v>290</v>
      </c>
      <c r="L29" s="134"/>
      <c r="M29" s="131"/>
      <c r="N29" s="134"/>
    </row>
    <row r="30" spans="1:14" ht="18" customHeight="1" x14ac:dyDescent="0.35">
      <c r="A30" s="143"/>
      <c r="B30" s="131"/>
      <c r="C30" s="143"/>
      <c r="D30" s="143"/>
      <c r="E30" s="143"/>
      <c r="F30" s="143"/>
      <c r="G30" s="143"/>
      <c r="H30" s="43" t="s">
        <v>259</v>
      </c>
      <c r="I30" s="46">
        <v>304510592</v>
      </c>
      <c r="J30" s="45" t="s">
        <v>173</v>
      </c>
      <c r="K30" s="43" t="s">
        <v>291</v>
      </c>
      <c r="L30" s="134"/>
      <c r="M30" s="131"/>
      <c r="N30" s="134"/>
    </row>
    <row r="31" spans="1:14" ht="18" customHeight="1" x14ac:dyDescent="0.35">
      <c r="A31" s="143"/>
      <c r="B31" s="131"/>
      <c r="C31" s="143"/>
      <c r="D31" s="143"/>
      <c r="E31" s="143"/>
      <c r="F31" s="143"/>
      <c r="G31" s="143"/>
      <c r="H31" s="43" t="s">
        <v>261</v>
      </c>
      <c r="I31" s="46">
        <v>207710690</v>
      </c>
      <c r="J31" s="45" t="s">
        <v>173</v>
      </c>
      <c r="K31" s="43" t="s">
        <v>292</v>
      </c>
      <c r="L31" s="134"/>
      <c r="M31" s="131"/>
      <c r="N31" s="134"/>
    </row>
    <row r="32" spans="1:14" ht="18" customHeight="1" x14ac:dyDescent="0.35">
      <c r="A32" s="143"/>
      <c r="B32" s="131"/>
      <c r="C32" s="143"/>
      <c r="D32" s="143"/>
      <c r="E32" s="143"/>
      <c r="F32" s="143"/>
      <c r="G32" s="143"/>
      <c r="H32" s="43" t="s">
        <v>263</v>
      </c>
      <c r="I32" s="46">
        <v>114950178</v>
      </c>
      <c r="J32" s="45" t="s">
        <v>173</v>
      </c>
      <c r="K32" s="43" t="s">
        <v>293</v>
      </c>
      <c r="L32" s="134"/>
      <c r="M32" s="131"/>
      <c r="N32" s="134"/>
    </row>
    <row r="33" spans="1:14" ht="18" customHeight="1" x14ac:dyDescent="0.35">
      <c r="A33" s="143"/>
      <c r="B33" s="131"/>
      <c r="C33" s="143"/>
      <c r="D33" s="143"/>
      <c r="E33" s="143"/>
      <c r="F33" s="143"/>
      <c r="G33" s="143"/>
      <c r="H33" s="43" t="s">
        <v>265</v>
      </c>
      <c r="I33" s="46">
        <v>207320684</v>
      </c>
      <c r="J33" s="45" t="s">
        <v>173</v>
      </c>
      <c r="K33" s="43" t="s">
        <v>294</v>
      </c>
      <c r="L33" s="134"/>
      <c r="M33" s="131"/>
      <c r="N33" s="134"/>
    </row>
    <row r="34" spans="1:14" ht="18" customHeight="1" x14ac:dyDescent="0.35">
      <c r="A34" s="143"/>
      <c r="B34" s="131"/>
      <c r="C34" s="143"/>
      <c r="D34" s="143"/>
      <c r="E34" s="143"/>
      <c r="F34" s="143"/>
      <c r="G34" s="143"/>
      <c r="H34" s="43" t="s">
        <v>267</v>
      </c>
      <c r="I34" s="46">
        <v>108500641</v>
      </c>
      <c r="J34" s="45" t="s">
        <v>173</v>
      </c>
      <c r="K34" s="43" t="s">
        <v>295</v>
      </c>
      <c r="L34" s="134"/>
      <c r="M34" s="131"/>
      <c r="N34" s="134"/>
    </row>
    <row r="35" spans="1:14" ht="18" customHeight="1" x14ac:dyDescent="0.35">
      <c r="A35" s="143"/>
      <c r="B35" s="131"/>
      <c r="C35" s="143"/>
      <c r="D35" s="143"/>
      <c r="E35" s="143"/>
      <c r="F35" s="143"/>
      <c r="G35" s="143"/>
      <c r="H35" s="43" t="s">
        <v>269</v>
      </c>
      <c r="I35" s="46">
        <v>110950614</v>
      </c>
      <c r="J35" s="45" t="s">
        <v>173</v>
      </c>
      <c r="K35" s="43" t="s">
        <v>836</v>
      </c>
      <c r="L35" s="134"/>
      <c r="M35" s="131"/>
      <c r="N35" s="134"/>
    </row>
    <row r="36" spans="1:14" ht="18" customHeight="1" x14ac:dyDescent="0.35">
      <c r="A36" s="143"/>
      <c r="B36" s="131"/>
      <c r="C36" s="143"/>
      <c r="D36" s="143"/>
      <c r="E36" s="143"/>
      <c r="F36" s="143"/>
      <c r="G36" s="143"/>
      <c r="H36" s="43" t="s">
        <v>271</v>
      </c>
      <c r="I36" s="46">
        <v>113060597</v>
      </c>
      <c r="J36" s="45" t="s">
        <v>173</v>
      </c>
      <c r="K36" s="43" t="s">
        <v>296</v>
      </c>
      <c r="L36" s="134"/>
      <c r="M36" s="131"/>
      <c r="N36" s="134"/>
    </row>
    <row r="37" spans="1:14" ht="18" customHeight="1" x14ac:dyDescent="0.35">
      <c r="A37" s="143"/>
      <c r="B37" s="131"/>
      <c r="C37" s="143"/>
      <c r="D37" s="143"/>
      <c r="E37" s="143"/>
      <c r="F37" s="143"/>
      <c r="G37" s="143"/>
      <c r="H37" s="43" t="s">
        <v>1381</v>
      </c>
      <c r="I37" s="46">
        <v>115390213</v>
      </c>
      <c r="J37" s="45" t="s">
        <v>173</v>
      </c>
      <c r="K37" s="43" t="s">
        <v>297</v>
      </c>
      <c r="L37" s="134"/>
      <c r="M37" s="131"/>
      <c r="N37" s="134"/>
    </row>
    <row r="38" spans="1:14" ht="18" customHeight="1" x14ac:dyDescent="0.35">
      <c r="A38" s="143"/>
      <c r="B38" s="131"/>
      <c r="C38" s="143"/>
      <c r="D38" s="143"/>
      <c r="E38" s="143"/>
      <c r="F38" s="143"/>
      <c r="G38" s="143"/>
      <c r="H38" s="43" t="s">
        <v>555</v>
      </c>
      <c r="I38" s="71">
        <v>186200134318</v>
      </c>
      <c r="J38" s="45" t="s">
        <v>173</v>
      </c>
      <c r="K38" s="43" t="s">
        <v>298</v>
      </c>
      <c r="L38" s="134"/>
      <c r="M38" s="131"/>
      <c r="N38" s="134"/>
    </row>
    <row r="39" spans="1:14" ht="18" customHeight="1" x14ac:dyDescent="0.35">
      <c r="A39" s="143"/>
      <c r="B39" s="131"/>
      <c r="C39" s="143"/>
      <c r="D39" s="143"/>
      <c r="E39" s="143"/>
      <c r="F39" s="143"/>
      <c r="G39" s="143"/>
      <c r="H39" s="43" t="s">
        <v>1229</v>
      </c>
      <c r="I39" s="46">
        <v>113630454</v>
      </c>
      <c r="J39" s="45" t="s">
        <v>173</v>
      </c>
      <c r="K39" s="43" t="s">
        <v>299</v>
      </c>
      <c r="L39" s="134"/>
      <c r="M39" s="131"/>
      <c r="N39" s="134"/>
    </row>
    <row r="40" spans="1:14" ht="18" customHeight="1" x14ac:dyDescent="0.35">
      <c r="A40" s="143"/>
      <c r="B40" s="131"/>
      <c r="C40" s="143"/>
      <c r="D40" s="143"/>
      <c r="E40" s="143"/>
      <c r="F40" s="143"/>
      <c r="G40" s="143"/>
      <c r="H40" s="43" t="s">
        <v>277</v>
      </c>
      <c r="I40" s="46">
        <v>117260312</v>
      </c>
      <c r="J40" s="45" t="s">
        <v>173</v>
      </c>
      <c r="K40" s="43" t="s">
        <v>300</v>
      </c>
      <c r="L40" s="134"/>
      <c r="M40" s="131"/>
      <c r="N40" s="134"/>
    </row>
    <row r="41" spans="1:14" ht="18" customHeight="1" x14ac:dyDescent="0.35">
      <c r="A41" s="143"/>
      <c r="B41" s="131"/>
      <c r="C41" s="143"/>
      <c r="D41" s="143"/>
      <c r="E41" s="143"/>
      <c r="F41" s="143"/>
      <c r="G41" s="143"/>
      <c r="H41" s="43" t="s">
        <v>279</v>
      </c>
      <c r="I41" s="46">
        <v>504210917</v>
      </c>
      <c r="J41" s="45" t="s">
        <v>173</v>
      </c>
      <c r="K41" s="43" t="s">
        <v>301</v>
      </c>
      <c r="L41" s="134"/>
      <c r="M41" s="131"/>
      <c r="N41" s="134"/>
    </row>
    <row r="42" spans="1:14" ht="18" customHeight="1" x14ac:dyDescent="0.35">
      <c r="A42" s="143"/>
      <c r="B42" s="131"/>
      <c r="C42" s="143"/>
      <c r="D42" s="143"/>
      <c r="E42" s="143"/>
      <c r="F42" s="143"/>
      <c r="G42" s="143"/>
      <c r="H42" s="43" t="s">
        <v>556</v>
      </c>
      <c r="I42" s="46">
        <v>504020487</v>
      </c>
      <c r="J42" s="45" t="s">
        <v>173</v>
      </c>
      <c r="K42" s="43" t="s">
        <v>302</v>
      </c>
      <c r="L42" s="134"/>
      <c r="M42" s="131"/>
      <c r="N42" s="134"/>
    </row>
    <row r="43" spans="1:14" ht="18" customHeight="1" x14ac:dyDescent="0.35">
      <c r="A43" s="143"/>
      <c r="B43" s="131"/>
      <c r="C43" s="143"/>
      <c r="D43" s="143"/>
      <c r="E43" s="143"/>
      <c r="F43" s="143"/>
      <c r="G43" s="143"/>
      <c r="H43" s="43" t="s">
        <v>281</v>
      </c>
      <c r="I43" s="46">
        <v>504240887</v>
      </c>
      <c r="J43" s="45" t="s">
        <v>173</v>
      </c>
      <c r="K43" s="43" t="s">
        <v>303</v>
      </c>
      <c r="L43" s="134"/>
      <c r="M43" s="131"/>
      <c r="N43" s="134"/>
    </row>
    <row r="44" spans="1:14" ht="18" customHeight="1" x14ac:dyDescent="0.35">
      <c r="A44" s="143"/>
      <c r="B44" s="131"/>
      <c r="C44" s="143"/>
      <c r="D44" s="143"/>
      <c r="E44" s="143"/>
      <c r="F44" s="143"/>
      <c r="G44" s="143"/>
      <c r="H44" s="43" t="s">
        <v>284</v>
      </c>
      <c r="I44" s="46">
        <v>117070338</v>
      </c>
      <c r="J44" s="45" t="s">
        <v>173</v>
      </c>
      <c r="K44" s="10"/>
      <c r="L44" s="134"/>
      <c r="M44" s="131"/>
      <c r="N44" s="134"/>
    </row>
    <row r="45" spans="1:14" ht="18" customHeight="1" x14ac:dyDescent="0.35">
      <c r="A45" s="143"/>
      <c r="B45" s="131"/>
      <c r="C45" s="143"/>
      <c r="D45" s="143"/>
      <c r="E45" s="143"/>
      <c r="F45" s="143"/>
      <c r="G45" s="143"/>
      <c r="H45" s="10" t="s">
        <v>1230</v>
      </c>
      <c r="I45" s="20">
        <v>115700948</v>
      </c>
      <c r="J45" s="22" t="s">
        <v>173</v>
      </c>
      <c r="K45" s="10"/>
      <c r="L45" s="134"/>
      <c r="M45" s="131"/>
      <c r="N45" s="134"/>
    </row>
    <row r="46" spans="1:14" ht="18" customHeight="1" x14ac:dyDescent="0.35">
      <c r="A46" s="143"/>
      <c r="B46" s="131"/>
      <c r="C46" s="143"/>
      <c r="D46" s="143"/>
      <c r="E46" s="143"/>
      <c r="F46" s="143"/>
      <c r="G46" s="143"/>
      <c r="H46" s="10" t="s">
        <v>1231</v>
      </c>
      <c r="I46" s="20">
        <v>117510386</v>
      </c>
      <c r="J46" s="22" t="s">
        <v>173</v>
      </c>
      <c r="K46" s="10"/>
      <c r="L46" s="134"/>
      <c r="M46" s="131"/>
      <c r="N46" s="134"/>
    </row>
    <row r="47" spans="1:14" ht="18" customHeight="1" x14ac:dyDescent="0.35">
      <c r="A47" s="143"/>
      <c r="B47" s="131"/>
      <c r="C47" s="143"/>
      <c r="D47" s="143"/>
      <c r="E47" s="143"/>
      <c r="F47" s="143"/>
      <c r="G47" s="143"/>
      <c r="H47" s="10" t="s">
        <v>1232</v>
      </c>
      <c r="I47" s="20">
        <v>402390192</v>
      </c>
      <c r="J47" s="22" t="s">
        <v>173</v>
      </c>
      <c r="K47" s="10"/>
      <c r="L47" s="134"/>
      <c r="M47" s="131"/>
      <c r="N47" s="134"/>
    </row>
    <row r="48" spans="1:14" ht="18" customHeight="1" x14ac:dyDescent="0.35">
      <c r="A48" s="143"/>
      <c r="B48" s="131"/>
      <c r="C48" s="143"/>
      <c r="D48" s="143"/>
      <c r="E48" s="143"/>
      <c r="F48" s="143"/>
      <c r="G48" s="143"/>
      <c r="H48" s="10" t="s">
        <v>1233</v>
      </c>
      <c r="I48" s="20">
        <v>116220178</v>
      </c>
      <c r="J48" s="22" t="s">
        <v>173</v>
      </c>
      <c r="K48" s="10"/>
      <c r="L48" s="134"/>
      <c r="M48" s="131"/>
      <c r="N48" s="134"/>
    </row>
    <row r="49" spans="1:14" ht="18" customHeight="1" x14ac:dyDescent="0.35">
      <c r="A49" s="144"/>
      <c r="B49" s="132"/>
      <c r="C49" s="144"/>
      <c r="D49" s="144"/>
      <c r="E49" s="144"/>
      <c r="F49" s="144"/>
      <c r="G49" s="144"/>
      <c r="H49" s="10" t="s">
        <v>1234</v>
      </c>
      <c r="I49" s="20">
        <v>402260372</v>
      </c>
      <c r="J49" s="22" t="s">
        <v>173</v>
      </c>
      <c r="K49" s="10"/>
      <c r="L49" s="135"/>
      <c r="M49" s="132"/>
      <c r="N49" s="135"/>
    </row>
    <row r="50" spans="1:14" ht="18" customHeight="1" x14ac:dyDescent="0.35">
      <c r="A50" s="106" t="s">
        <v>76</v>
      </c>
      <c r="B50" s="116" t="s">
        <v>110</v>
      </c>
      <c r="C50" s="107" t="s">
        <v>143</v>
      </c>
      <c r="D50" s="108" t="s">
        <v>1378</v>
      </c>
      <c r="E50" s="108" t="s">
        <v>1378</v>
      </c>
      <c r="F50" s="108"/>
      <c r="G50" s="108" t="s">
        <v>188</v>
      </c>
      <c r="H50" s="43" t="s">
        <v>110</v>
      </c>
      <c r="I50" s="46">
        <v>202710649</v>
      </c>
      <c r="J50" s="45" t="s">
        <v>784</v>
      </c>
      <c r="K50" s="43" t="s">
        <v>867</v>
      </c>
      <c r="L50" s="109" t="s">
        <v>45</v>
      </c>
      <c r="M50" s="122" t="s">
        <v>1314</v>
      </c>
      <c r="N50" s="109"/>
    </row>
    <row r="51" spans="1:14" ht="18" customHeight="1" x14ac:dyDescent="0.35">
      <c r="A51" s="145" t="s">
        <v>77</v>
      </c>
      <c r="B51" s="148" t="s">
        <v>111</v>
      </c>
      <c r="C51" s="151" t="s">
        <v>144</v>
      </c>
      <c r="D51" s="151" t="s">
        <v>1378</v>
      </c>
      <c r="E51" s="151" t="s">
        <v>1378</v>
      </c>
      <c r="F51" s="151"/>
      <c r="G51" s="154" t="s">
        <v>188</v>
      </c>
      <c r="H51" s="43" t="s">
        <v>1401</v>
      </c>
      <c r="I51" s="46">
        <v>113490780</v>
      </c>
      <c r="J51" s="45" t="s">
        <v>339</v>
      </c>
      <c r="K51" s="43" t="s">
        <v>1404</v>
      </c>
      <c r="L51" s="109" t="s">
        <v>45</v>
      </c>
      <c r="M51" s="122" t="s">
        <v>1393</v>
      </c>
      <c r="N51" s="109"/>
    </row>
    <row r="52" spans="1:14" ht="18" customHeight="1" x14ac:dyDescent="0.35">
      <c r="A52" s="146"/>
      <c r="B52" s="149"/>
      <c r="C52" s="152"/>
      <c r="D52" s="152"/>
      <c r="E52" s="152"/>
      <c r="F52" s="152"/>
      <c r="G52" s="155"/>
      <c r="H52" s="43" t="s">
        <v>1402</v>
      </c>
      <c r="I52" s="46">
        <v>116260167</v>
      </c>
      <c r="J52" s="45" t="s">
        <v>339</v>
      </c>
      <c r="K52" s="43" t="s">
        <v>1404</v>
      </c>
      <c r="L52" s="109" t="s">
        <v>45</v>
      </c>
      <c r="M52" s="122" t="s">
        <v>1393</v>
      </c>
      <c r="N52" s="109"/>
    </row>
    <row r="53" spans="1:14" ht="18" customHeight="1" x14ac:dyDescent="0.35">
      <c r="A53" s="147"/>
      <c r="B53" s="150"/>
      <c r="C53" s="153"/>
      <c r="D53" s="153"/>
      <c r="E53" s="153"/>
      <c r="F53" s="153"/>
      <c r="G53" s="156"/>
      <c r="H53" s="10" t="s">
        <v>1403</v>
      </c>
      <c r="I53" s="46">
        <v>105320755</v>
      </c>
      <c r="J53" s="22" t="s">
        <v>567</v>
      </c>
      <c r="K53" s="43" t="s">
        <v>1404</v>
      </c>
      <c r="L53" s="109" t="s">
        <v>45</v>
      </c>
      <c r="M53" s="122" t="s">
        <v>1393</v>
      </c>
      <c r="N53" s="109" t="s">
        <v>1396</v>
      </c>
    </row>
    <row r="54" spans="1:14" ht="18" customHeight="1" x14ac:dyDescent="0.35">
      <c r="A54" s="142" t="s">
        <v>78</v>
      </c>
      <c r="B54" s="130" t="s">
        <v>112</v>
      </c>
      <c r="C54" s="142" t="s">
        <v>145</v>
      </c>
      <c r="D54" s="142" t="s">
        <v>1378</v>
      </c>
      <c r="E54" s="142" t="s">
        <v>1378</v>
      </c>
      <c r="F54" s="142" t="s">
        <v>1378</v>
      </c>
      <c r="G54" s="142" t="s">
        <v>188</v>
      </c>
      <c r="H54" s="43" t="s">
        <v>781</v>
      </c>
      <c r="I54" s="46">
        <v>205670484</v>
      </c>
      <c r="J54" s="45" t="s">
        <v>339</v>
      </c>
      <c r="K54" s="43" t="s">
        <v>873</v>
      </c>
      <c r="L54" s="133" t="s">
        <v>45</v>
      </c>
      <c r="M54" s="130" t="s">
        <v>1384</v>
      </c>
      <c r="N54" s="133"/>
    </row>
    <row r="55" spans="1:14" ht="18" customHeight="1" x14ac:dyDescent="0.35">
      <c r="A55" s="143"/>
      <c r="B55" s="131"/>
      <c r="C55" s="143"/>
      <c r="D55" s="143"/>
      <c r="E55" s="143"/>
      <c r="F55" s="143"/>
      <c r="G55" s="143"/>
      <c r="H55" s="43" t="s">
        <v>341</v>
      </c>
      <c r="I55" s="46">
        <v>800840735</v>
      </c>
      <c r="J55" s="45" t="s">
        <v>567</v>
      </c>
      <c r="K55" s="10"/>
      <c r="L55" s="134"/>
      <c r="M55" s="131"/>
      <c r="N55" s="134"/>
    </row>
    <row r="56" spans="1:14" ht="18" customHeight="1" x14ac:dyDescent="0.35">
      <c r="A56" s="144"/>
      <c r="B56" s="132"/>
      <c r="C56" s="144"/>
      <c r="D56" s="144"/>
      <c r="E56" s="144"/>
      <c r="F56" s="144"/>
      <c r="G56" s="144"/>
      <c r="H56" s="43" t="s">
        <v>342</v>
      </c>
      <c r="I56" s="46">
        <v>900990002</v>
      </c>
      <c r="J56" s="45" t="s">
        <v>173</v>
      </c>
      <c r="K56" s="10"/>
      <c r="L56" s="135"/>
      <c r="M56" s="132"/>
      <c r="N56" s="135"/>
    </row>
    <row r="57" spans="1:14" ht="17.25" customHeight="1" x14ac:dyDescent="0.35">
      <c r="A57" s="142" t="s">
        <v>79</v>
      </c>
      <c r="B57" s="130" t="s">
        <v>113</v>
      </c>
      <c r="C57" s="142" t="s">
        <v>146</v>
      </c>
      <c r="D57" s="142"/>
      <c r="E57" s="142"/>
      <c r="F57" s="142" t="s">
        <v>1378</v>
      </c>
      <c r="G57" s="142" t="s">
        <v>215</v>
      </c>
      <c r="H57" s="43" t="s">
        <v>380</v>
      </c>
      <c r="I57" s="46">
        <v>115670670</v>
      </c>
      <c r="J57" s="45" t="s">
        <v>173</v>
      </c>
      <c r="K57" s="43" t="s">
        <v>882</v>
      </c>
      <c r="L57" s="139" t="s">
        <v>1342</v>
      </c>
      <c r="M57" s="136" t="s">
        <v>1386</v>
      </c>
      <c r="N57" s="139" t="s">
        <v>1397</v>
      </c>
    </row>
    <row r="58" spans="1:14" ht="17.25" customHeight="1" x14ac:dyDescent="0.35">
      <c r="A58" s="143"/>
      <c r="B58" s="131"/>
      <c r="C58" s="143"/>
      <c r="D58" s="143"/>
      <c r="E58" s="143"/>
      <c r="F58" s="143"/>
      <c r="G58" s="143"/>
      <c r="H58" s="43" t="s">
        <v>353</v>
      </c>
      <c r="I58" s="46">
        <v>109320472</v>
      </c>
      <c r="J58" s="45" t="s">
        <v>173</v>
      </c>
      <c r="K58" s="43" t="s">
        <v>365</v>
      </c>
      <c r="L58" s="140"/>
      <c r="M58" s="137"/>
      <c r="N58" s="140"/>
    </row>
    <row r="59" spans="1:14" ht="17.25" customHeight="1" x14ac:dyDescent="0.35">
      <c r="A59" s="143"/>
      <c r="B59" s="131"/>
      <c r="C59" s="143"/>
      <c r="D59" s="143"/>
      <c r="E59" s="143"/>
      <c r="F59" s="143"/>
      <c r="G59" s="143"/>
      <c r="H59" s="43" t="s">
        <v>356</v>
      </c>
      <c r="I59" s="46">
        <v>20320767</v>
      </c>
      <c r="J59" s="45" t="s">
        <v>173</v>
      </c>
      <c r="K59" s="43" t="s">
        <v>366</v>
      </c>
      <c r="L59" s="140"/>
      <c r="M59" s="137"/>
      <c r="N59" s="140"/>
    </row>
    <row r="60" spans="1:14" ht="17.25" customHeight="1" x14ac:dyDescent="0.35">
      <c r="A60" s="144"/>
      <c r="B60" s="132"/>
      <c r="C60" s="144"/>
      <c r="D60" s="144"/>
      <c r="E60" s="144"/>
      <c r="F60" s="144"/>
      <c r="G60" s="144"/>
      <c r="H60" s="43" t="s">
        <v>359</v>
      </c>
      <c r="I60" s="46">
        <v>205820869</v>
      </c>
      <c r="J60" s="45" t="s">
        <v>173</v>
      </c>
      <c r="K60" s="43" t="s">
        <v>367</v>
      </c>
      <c r="L60" s="141"/>
      <c r="M60" s="138"/>
      <c r="N60" s="141"/>
    </row>
    <row r="61" spans="1:14" ht="18" customHeight="1" x14ac:dyDescent="0.35">
      <c r="A61" s="142" t="s">
        <v>80</v>
      </c>
      <c r="B61" s="130" t="s">
        <v>114</v>
      </c>
      <c r="C61" s="142" t="s">
        <v>147</v>
      </c>
      <c r="D61" s="142" t="s">
        <v>1378</v>
      </c>
      <c r="E61" s="142"/>
      <c r="F61" s="142" t="s">
        <v>1378</v>
      </c>
      <c r="G61" s="142" t="s">
        <v>188</v>
      </c>
      <c r="H61" s="43" t="s">
        <v>1265</v>
      </c>
      <c r="I61" s="46">
        <v>111120442</v>
      </c>
      <c r="J61" s="45" t="s">
        <v>339</v>
      </c>
      <c r="K61" s="43" t="s">
        <v>1266</v>
      </c>
      <c r="L61" s="133" t="s">
        <v>1399</v>
      </c>
      <c r="M61" s="130" t="s">
        <v>1384</v>
      </c>
      <c r="N61" s="133"/>
    </row>
    <row r="62" spans="1:14" ht="18" customHeight="1" x14ac:dyDescent="0.35">
      <c r="A62" s="143"/>
      <c r="B62" s="131"/>
      <c r="C62" s="143"/>
      <c r="D62" s="143"/>
      <c r="E62" s="143"/>
      <c r="F62" s="143"/>
      <c r="G62" s="143"/>
      <c r="H62" s="43" t="s">
        <v>346</v>
      </c>
      <c r="I62" s="46">
        <v>111160161</v>
      </c>
      <c r="J62" s="45" t="s">
        <v>339</v>
      </c>
      <c r="K62" s="10"/>
      <c r="L62" s="134"/>
      <c r="M62" s="131"/>
      <c r="N62" s="134"/>
    </row>
    <row r="63" spans="1:14" ht="18" customHeight="1" x14ac:dyDescent="0.35">
      <c r="A63" s="144"/>
      <c r="B63" s="132"/>
      <c r="C63" s="144"/>
      <c r="D63" s="144"/>
      <c r="E63" s="144"/>
      <c r="F63" s="144"/>
      <c r="G63" s="144"/>
      <c r="H63" s="10" t="s">
        <v>1264</v>
      </c>
      <c r="I63" s="20">
        <v>207860267</v>
      </c>
      <c r="J63" s="22" t="s">
        <v>173</v>
      </c>
      <c r="K63" s="10"/>
      <c r="L63" s="135"/>
      <c r="M63" s="132"/>
      <c r="N63" s="135"/>
    </row>
    <row r="64" spans="1:14" ht="27.5" customHeight="1" x14ac:dyDescent="0.35">
      <c r="A64" s="142" t="s">
        <v>81</v>
      </c>
      <c r="B64" s="130" t="s">
        <v>115</v>
      </c>
      <c r="C64" s="142" t="s">
        <v>148</v>
      </c>
      <c r="D64" s="142" t="s">
        <v>1378</v>
      </c>
      <c r="E64" s="142"/>
      <c r="F64" s="142" t="s">
        <v>1378</v>
      </c>
      <c r="G64" s="142" t="s">
        <v>188</v>
      </c>
      <c r="H64" s="43" t="s">
        <v>373</v>
      </c>
      <c r="I64" s="46">
        <v>206990278</v>
      </c>
      <c r="J64" s="45" t="s">
        <v>339</v>
      </c>
      <c r="K64" s="43" t="s">
        <v>383</v>
      </c>
      <c r="L64" s="133" t="s">
        <v>45</v>
      </c>
      <c r="M64" s="130" t="s">
        <v>1387</v>
      </c>
      <c r="N64" s="133"/>
    </row>
    <row r="65" spans="1:14" ht="18" customHeight="1" x14ac:dyDescent="0.35">
      <c r="A65" s="143"/>
      <c r="B65" s="131"/>
      <c r="C65" s="143"/>
      <c r="D65" s="143"/>
      <c r="E65" s="143"/>
      <c r="F65" s="143"/>
      <c r="G65" s="143"/>
      <c r="H65" s="43" t="s">
        <v>374</v>
      </c>
      <c r="I65" s="46">
        <v>115250635</v>
      </c>
      <c r="J65" s="45" t="s">
        <v>339</v>
      </c>
      <c r="K65" s="10"/>
      <c r="L65" s="134"/>
      <c r="M65" s="131"/>
      <c r="N65" s="134"/>
    </row>
    <row r="66" spans="1:14" ht="18" customHeight="1" x14ac:dyDescent="0.35">
      <c r="A66" s="143"/>
      <c r="B66" s="131"/>
      <c r="C66" s="143"/>
      <c r="D66" s="143"/>
      <c r="E66" s="143"/>
      <c r="F66" s="143"/>
      <c r="G66" s="143"/>
      <c r="H66" s="43" t="s">
        <v>376</v>
      </c>
      <c r="I66" s="46">
        <v>109320472</v>
      </c>
      <c r="J66" s="45" t="s">
        <v>173</v>
      </c>
      <c r="K66" s="10"/>
      <c r="L66" s="134"/>
      <c r="M66" s="131"/>
      <c r="N66" s="134"/>
    </row>
    <row r="67" spans="1:14" ht="18" customHeight="1" x14ac:dyDescent="0.35">
      <c r="A67" s="143"/>
      <c r="B67" s="131"/>
      <c r="C67" s="143"/>
      <c r="D67" s="143"/>
      <c r="E67" s="143"/>
      <c r="F67" s="143"/>
      <c r="G67" s="143"/>
      <c r="H67" s="43" t="s">
        <v>380</v>
      </c>
      <c r="I67" s="46">
        <v>115670670</v>
      </c>
      <c r="J67" s="45" t="s">
        <v>173</v>
      </c>
      <c r="K67" s="10"/>
      <c r="L67" s="134"/>
      <c r="M67" s="131"/>
      <c r="N67" s="134"/>
    </row>
    <row r="68" spans="1:14" ht="18" customHeight="1" x14ac:dyDescent="0.35">
      <c r="A68" s="144"/>
      <c r="B68" s="132"/>
      <c r="C68" s="144"/>
      <c r="D68" s="144"/>
      <c r="E68" s="144"/>
      <c r="F68" s="144"/>
      <c r="G68" s="144"/>
      <c r="H68" s="43" t="s">
        <v>379</v>
      </c>
      <c r="I68" s="46">
        <v>603560622</v>
      </c>
      <c r="J68" s="45" t="s">
        <v>173</v>
      </c>
      <c r="K68" s="10"/>
      <c r="L68" s="135"/>
      <c r="M68" s="132"/>
      <c r="N68" s="135"/>
    </row>
    <row r="69" spans="1:14" ht="18" customHeight="1" x14ac:dyDescent="0.35">
      <c r="A69" s="142" t="s">
        <v>82</v>
      </c>
      <c r="B69" s="130" t="s">
        <v>116</v>
      </c>
      <c r="C69" s="142" t="s">
        <v>149</v>
      </c>
      <c r="D69" s="142" t="s">
        <v>1378</v>
      </c>
      <c r="E69" s="142" t="s">
        <v>1378</v>
      </c>
      <c r="F69" s="142" t="s">
        <v>1378</v>
      </c>
      <c r="G69" s="142" t="s">
        <v>188</v>
      </c>
      <c r="H69" s="43" t="s">
        <v>384</v>
      </c>
      <c r="I69" s="46">
        <v>112780441</v>
      </c>
      <c r="J69" s="45" t="s">
        <v>173</v>
      </c>
      <c r="K69" s="43" t="s">
        <v>436</v>
      </c>
      <c r="L69" s="133" t="s">
        <v>45</v>
      </c>
      <c r="M69" s="130" t="s">
        <v>1384</v>
      </c>
      <c r="N69" s="133"/>
    </row>
    <row r="70" spans="1:14" ht="18" customHeight="1" x14ac:dyDescent="0.35">
      <c r="A70" s="143"/>
      <c r="B70" s="131"/>
      <c r="C70" s="143"/>
      <c r="D70" s="143"/>
      <c r="E70" s="143"/>
      <c r="F70" s="143"/>
      <c r="G70" s="143"/>
      <c r="H70" s="43" t="s">
        <v>388</v>
      </c>
      <c r="I70" s="46">
        <v>110580031</v>
      </c>
      <c r="J70" s="45" t="s">
        <v>173</v>
      </c>
      <c r="K70" s="43" t="s">
        <v>437</v>
      </c>
      <c r="L70" s="134"/>
      <c r="M70" s="131"/>
      <c r="N70" s="134"/>
    </row>
    <row r="71" spans="1:14" ht="18" customHeight="1" x14ac:dyDescent="0.35">
      <c r="A71" s="143"/>
      <c r="B71" s="131"/>
      <c r="C71" s="143"/>
      <c r="D71" s="143"/>
      <c r="E71" s="143"/>
      <c r="F71" s="143"/>
      <c r="G71" s="143"/>
      <c r="H71" s="43" t="s">
        <v>432</v>
      </c>
      <c r="I71" s="46">
        <v>114720506</v>
      </c>
      <c r="J71" s="45" t="s">
        <v>557</v>
      </c>
      <c r="K71" s="43" t="s">
        <v>438</v>
      </c>
      <c r="L71" s="134"/>
      <c r="M71" s="131"/>
      <c r="N71" s="134"/>
    </row>
    <row r="72" spans="1:14" ht="18" customHeight="1" x14ac:dyDescent="0.35">
      <c r="A72" s="143"/>
      <c r="B72" s="131"/>
      <c r="C72" s="143"/>
      <c r="D72" s="143"/>
      <c r="E72" s="143"/>
      <c r="F72" s="143"/>
      <c r="G72" s="143"/>
      <c r="H72" s="43" t="s">
        <v>412</v>
      </c>
      <c r="I72" s="46">
        <v>207380906</v>
      </c>
      <c r="J72" s="45" t="s">
        <v>173</v>
      </c>
      <c r="K72" s="43" t="s">
        <v>439</v>
      </c>
      <c r="L72" s="134"/>
      <c r="M72" s="131"/>
      <c r="N72" s="134"/>
    </row>
    <row r="73" spans="1:14" ht="18" customHeight="1" x14ac:dyDescent="0.35">
      <c r="A73" s="143"/>
      <c r="B73" s="131"/>
      <c r="C73" s="143"/>
      <c r="D73" s="143"/>
      <c r="E73" s="143"/>
      <c r="F73" s="143"/>
      <c r="G73" s="143"/>
      <c r="H73" s="43" t="s">
        <v>396</v>
      </c>
      <c r="I73" s="46">
        <v>114820479</v>
      </c>
      <c r="J73" s="45" t="s">
        <v>173</v>
      </c>
      <c r="K73" s="10"/>
      <c r="L73" s="134"/>
      <c r="M73" s="131"/>
      <c r="N73" s="134"/>
    </row>
    <row r="74" spans="1:14" ht="18" customHeight="1" x14ac:dyDescent="0.35">
      <c r="A74" s="143"/>
      <c r="B74" s="131"/>
      <c r="C74" s="143"/>
      <c r="D74" s="143"/>
      <c r="E74" s="143"/>
      <c r="F74" s="143"/>
      <c r="G74" s="143"/>
      <c r="H74" s="43" t="s">
        <v>414</v>
      </c>
      <c r="I74" s="46">
        <v>604110212</v>
      </c>
      <c r="J74" s="45" t="s">
        <v>173</v>
      </c>
      <c r="K74" s="10"/>
      <c r="L74" s="134"/>
      <c r="M74" s="131"/>
      <c r="N74" s="134"/>
    </row>
    <row r="75" spans="1:14" ht="18" customHeight="1" x14ac:dyDescent="0.35">
      <c r="A75" s="143"/>
      <c r="B75" s="131"/>
      <c r="C75" s="143"/>
      <c r="D75" s="143"/>
      <c r="E75" s="143"/>
      <c r="F75" s="143"/>
      <c r="G75" s="143"/>
      <c r="H75" s="43" t="s">
        <v>422</v>
      </c>
      <c r="I75" s="46">
        <v>304920946</v>
      </c>
      <c r="J75" s="45" t="s">
        <v>173</v>
      </c>
      <c r="K75" s="10"/>
      <c r="L75" s="134"/>
      <c r="M75" s="131"/>
      <c r="N75" s="134"/>
    </row>
    <row r="76" spans="1:14" ht="18" customHeight="1" x14ac:dyDescent="0.35">
      <c r="A76" s="143"/>
      <c r="B76" s="131"/>
      <c r="C76" s="143"/>
      <c r="D76" s="143"/>
      <c r="E76" s="143"/>
      <c r="F76" s="143"/>
      <c r="G76" s="143"/>
      <c r="H76" s="43" t="s">
        <v>398</v>
      </c>
      <c r="I76" s="46">
        <v>305040017</v>
      </c>
      <c r="J76" s="45" t="s">
        <v>173</v>
      </c>
      <c r="K76" s="10"/>
      <c r="L76" s="134"/>
      <c r="M76" s="131"/>
      <c r="N76" s="134"/>
    </row>
    <row r="77" spans="1:14" ht="18" customHeight="1" x14ac:dyDescent="0.35">
      <c r="A77" s="143"/>
      <c r="B77" s="131"/>
      <c r="C77" s="143"/>
      <c r="D77" s="143"/>
      <c r="E77" s="143"/>
      <c r="F77" s="143"/>
      <c r="G77" s="143"/>
      <c r="H77" s="43" t="s">
        <v>390</v>
      </c>
      <c r="I77" s="46">
        <v>206870132</v>
      </c>
      <c r="J77" s="45" t="s">
        <v>173</v>
      </c>
      <c r="K77" s="10"/>
      <c r="L77" s="134"/>
      <c r="M77" s="131"/>
      <c r="N77" s="134"/>
    </row>
    <row r="78" spans="1:14" ht="18" customHeight="1" x14ac:dyDescent="0.35">
      <c r="A78" s="143"/>
      <c r="B78" s="131"/>
      <c r="C78" s="143"/>
      <c r="D78" s="143"/>
      <c r="E78" s="143"/>
      <c r="F78" s="143"/>
      <c r="G78" s="143"/>
      <c r="H78" s="43" t="s">
        <v>433</v>
      </c>
      <c r="I78" s="46">
        <v>113070304</v>
      </c>
      <c r="J78" s="45" t="s">
        <v>557</v>
      </c>
      <c r="K78" s="10"/>
      <c r="L78" s="134"/>
      <c r="M78" s="131"/>
      <c r="N78" s="134"/>
    </row>
    <row r="79" spans="1:14" ht="18" customHeight="1" x14ac:dyDescent="0.35">
      <c r="A79" s="143"/>
      <c r="B79" s="131"/>
      <c r="C79" s="143"/>
      <c r="D79" s="143"/>
      <c r="E79" s="143"/>
      <c r="F79" s="143"/>
      <c r="G79" s="143"/>
      <c r="H79" s="43" t="s">
        <v>424</v>
      </c>
      <c r="I79" s="46">
        <v>117110016</v>
      </c>
      <c r="J79" s="45" t="s">
        <v>173</v>
      </c>
      <c r="K79" s="10"/>
      <c r="L79" s="134"/>
      <c r="M79" s="131"/>
      <c r="N79" s="134"/>
    </row>
    <row r="80" spans="1:14" ht="18" customHeight="1" x14ac:dyDescent="0.35">
      <c r="A80" s="143"/>
      <c r="B80" s="131"/>
      <c r="C80" s="143"/>
      <c r="D80" s="143"/>
      <c r="E80" s="143"/>
      <c r="F80" s="143"/>
      <c r="G80" s="143"/>
      <c r="H80" s="43" t="s">
        <v>416</v>
      </c>
      <c r="I80" s="46">
        <v>504150356</v>
      </c>
      <c r="J80" s="45" t="s">
        <v>173</v>
      </c>
      <c r="K80" s="10"/>
      <c r="L80" s="134"/>
      <c r="M80" s="131"/>
      <c r="N80" s="134"/>
    </row>
    <row r="81" spans="1:14" ht="18" customHeight="1" x14ac:dyDescent="0.35">
      <c r="A81" s="143"/>
      <c r="B81" s="131"/>
      <c r="C81" s="143"/>
      <c r="D81" s="143"/>
      <c r="E81" s="143"/>
      <c r="F81" s="143"/>
      <c r="G81" s="143"/>
      <c r="H81" s="43" t="s">
        <v>418</v>
      </c>
      <c r="I81" s="46">
        <v>117560144</v>
      </c>
      <c r="J81" s="45" t="s">
        <v>173</v>
      </c>
      <c r="K81" s="10"/>
      <c r="L81" s="134"/>
      <c r="M81" s="131"/>
      <c r="N81" s="134"/>
    </row>
    <row r="82" spans="1:14" ht="18" customHeight="1" x14ac:dyDescent="0.35">
      <c r="A82" s="143"/>
      <c r="B82" s="131"/>
      <c r="C82" s="143"/>
      <c r="D82" s="143"/>
      <c r="E82" s="143"/>
      <c r="F82" s="143"/>
      <c r="G82" s="143"/>
      <c r="H82" s="43" t="s">
        <v>430</v>
      </c>
      <c r="I82" s="46">
        <v>116330402</v>
      </c>
      <c r="J82" s="45" t="s">
        <v>173</v>
      </c>
      <c r="K82" s="10"/>
      <c r="L82" s="134"/>
      <c r="M82" s="131"/>
      <c r="N82" s="134"/>
    </row>
    <row r="83" spans="1:14" ht="18" customHeight="1" x14ac:dyDescent="0.35">
      <c r="A83" s="143"/>
      <c r="B83" s="131"/>
      <c r="C83" s="143"/>
      <c r="D83" s="143"/>
      <c r="E83" s="143"/>
      <c r="F83" s="143"/>
      <c r="G83" s="143"/>
      <c r="H83" s="43" t="s">
        <v>434</v>
      </c>
      <c r="I83" s="46">
        <v>109930045</v>
      </c>
      <c r="J83" s="45" t="s">
        <v>557</v>
      </c>
      <c r="K83" s="10"/>
      <c r="L83" s="134"/>
      <c r="M83" s="131"/>
      <c r="N83" s="134"/>
    </row>
    <row r="84" spans="1:14" ht="18" customHeight="1" x14ac:dyDescent="0.35">
      <c r="A84" s="143"/>
      <c r="B84" s="131"/>
      <c r="C84" s="143"/>
      <c r="D84" s="143"/>
      <c r="E84" s="143"/>
      <c r="F84" s="143"/>
      <c r="G84" s="143"/>
      <c r="H84" s="43" t="s">
        <v>435</v>
      </c>
      <c r="I84" s="46">
        <v>112700327</v>
      </c>
      <c r="J84" s="45" t="s">
        <v>557</v>
      </c>
      <c r="K84" s="10"/>
      <c r="L84" s="134"/>
      <c r="M84" s="131"/>
      <c r="N84" s="134"/>
    </row>
    <row r="85" spans="1:14" ht="18" customHeight="1" x14ac:dyDescent="0.35">
      <c r="A85" s="143"/>
      <c r="B85" s="131"/>
      <c r="C85" s="143"/>
      <c r="D85" s="143"/>
      <c r="E85" s="143"/>
      <c r="F85" s="143"/>
      <c r="G85" s="143"/>
      <c r="H85" s="43" t="s">
        <v>392</v>
      </c>
      <c r="I85" s="46">
        <v>114320957</v>
      </c>
      <c r="J85" s="45" t="s">
        <v>173</v>
      </c>
      <c r="K85" s="10"/>
      <c r="L85" s="134"/>
      <c r="M85" s="131"/>
      <c r="N85" s="134"/>
    </row>
    <row r="86" spans="1:14" ht="18" customHeight="1" x14ac:dyDescent="0.35">
      <c r="A86" s="143"/>
      <c r="B86" s="131"/>
      <c r="C86" s="143"/>
      <c r="D86" s="143"/>
      <c r="E86" s="143"/>
      <c r="F86" s="143"/>
      <c r="G86" s="143"/>
      <c r="H86" s="43" t="s">
        <v>404</v>
      </c>
      <c r="I86" s="46">
        <v>116580144</v>
      </c>
      <c r="J86" s="45" t="s">
        <v>173</v>
      </c>
      <c r="K86" s="10"/>
      <c r="L86" s="134"/>
      <c r="M86" s="131"/>
      <c r="N86" s="134"/>
    </row>
    <row r="87" spans="1:14" ht="18" customHeight="1" x14ac:dyDescent="0.35">
      <c r="A87" s="143"/>
      <c r="B87" s="131"/>
      <c r="C87" s="143"/>
      <c r="D87" s="143"/>
      <c r="E87" s="143"/>
      <c r="F87" s="143"/>
      <c r="G87" s="143"/>
      <c r="H87" s="43" t="s">
        <v>394</v>
      </c>
      <c r="I87" s="46">
        <v>115100635</v>
      </c>
      <c r="J87" s="45" t="s">
        <v>173</v>
      </c>
      <c r="K87" s="10"/>
      <c r="L87" s="134"/>
      <c r="M87" s="131"/>
      <c r="N87" s="134"/>
    </row>
    <row r="88" spans="1:14" ht="18" customHeight="1" x14ac:dyDescent="0.35">
      <c r="A88" s="143"/>
      <c r="B88" s="131"/>
      <c r="C88" s="143"/>
      <c r="D88" s="143"/>
      <c r="E88" s="143"/>
      <c r="F88" s="143"/>
      <c r="G88" s="143"/>
      <c r="H88" s="43" t="s">
        <v>420</v>
      </c>
      <c r="I88" s="46">
        <v>207280442</v>
      </c>
      <c r="J88" s="45" t="s">
        <v>173</v>
      </c>
      <c r="K88" s="10"/>
      <c r="L88" s="134"/>
      <c r="M88" s="131"/>
      <c r="N88" s="134"/>
    </row>
    <row r="89" spans="1:14" ht="18" customHeight="1" x14ac:dyDescent="0.35">
      <c r="A89" s="143"/>
      <c r="B89" s="131"/>
      <c r="C89" s="143"/>
      <c r="D89" s="143"/>
      <c r="E89" s="143"/>
      <c r="F89" s="143"/>
      <c r="G89" s="143"/>
      <c r="H89" s="43" t="s">
        <v>410</v>
      </c>
      <c r="I89" s="46">
        <v>504180493</v>
      </c>
      <c r="J89" s="45" t="s">
        <v>173</v>
      </c>
      <c r="K89" s="10"/>
      <c r="L89" s="134"/>
      <c r="M89" s="131"/>
      <c r="N89" s="134"/>
    </row>
    <row r="90" spans="1:14" ht="18" customHeight="1" x14ac:dyDescent="0.35">
      <c r="A90" s="143"/>
      <c r="B90" s="131"/>
      <c r="C90" s="143"/>
      <c r="D90" s="143"/>
      <c r="E90" s="143"/>
      <c r="F90" s="143"/>
      <c r="G90" s="143"/>
      <c r="H90" s="43" t="s">
        <v>400</v>
      </c>
      <c r="I90" s="46">
        <v>205730979</v>
      </c>
      <c r="J90" s="45" t="s">
        <v>173</v>
      </c>
      <c r="K90" s="10"/>
      <c r="L90" s="134"/>
      <c r="M90" s="131"/>
      <c r="N90" s="134"/>
    </row>
    <row r="91" spans="1:14" ht="18" customHeight="1" x14ac:dyDescent="0.35">
      <c r="A91" s="143"/>
      <c r="B91" s="131"/>
      <c r="C91" s="143"/>
      <c r="D91" s="143"/>
      <c r="E91" s="143"/>
      <c r="F91" s="143"/>
      <c r="G91" s="143"/>
      <c r="H91" s="43" t="s">
        <v>386</v>
      </c>
      <c r="I91" s="46">
        <v>114420168</v>
      </c>
      <c r="J91" s="45" t="s">
        <v>173</v>
      </c>
      <c r="K91" s="10"/>
      <c r="L91" s="134"/>
      <c r="M91" s="131"/>
      <c r="N91" s="134"/>
    </row>
    <row r="92" spans="1:14" ht="18" customHeight="1" x14ac:dyDescent="0.35">
      <c r="A92" s="143"/>
      <c r="B92" s="131"/>
      <c r="C92" s="143"/>
      <c r="D92" s="143"/>
      <c r="E92" s="143"/>
      <c r="F92" s="143"/>
      <c r="G92" s="143"/>
      <c r="H92" s="43" t="s">
        <v>426</v>
      </c>
      <c r="I92" s="46">
        <v>207700418</v>
      </c>
      <c r="J92" s="45" t="s">
        <v>173</v>
      </c>
      <c r="K92" s="10"/>
      <c r="L92" s="134"/>
      <c r="M92" s="131"/>
      <c r="N92" s="134"/>
    </row>
    <row r="93" spans="1:14" ht="18" customHeight="1" x14ac:dyDescent="0.35">
      <c r="A93" s="143"/>
      <c r="B93" s="131"/>
      <c r="C93" s="143"/>
      <c r="D93" s="143"/>
      <c r="E93" s="143"/>
      <c r="F93" s="143"/>
      <c r="G93" s="143"/>
      <c r="H93" s="43" t="s">
        <v>428</v>
      </c>
      <c r="I93" s="46">
        <v>402290149</v>
      </c>
      <c r="J93" s="45" t="s">
        <v>173</v>
      </c>
      <c r="K93" s="10"/>
      <c r="L93" s="134"/>
      <c r="M93" s="131"/>
      <c r="N93" s="134"/>
    </row>
    <row r="94" spans="1:14" ht="18" customHeight="1" x14ac:dyDescent="0.35">
      <c r="A94" s="143"/>
      <c r="B94" s="131"/>
      <c r="C94" s="143"/>
      <c r="D94" s="143"/>
      <c r="E94" s="143"/>
      <c r="F94" s="143"/>
      <c r="G94" s="143"/>
      <c r="H94" s="43" t="s">
        <v>406</v>
      </c>
      <c r="I94" s="46">
        <v>304940699</v>
      </c>
      <c r="J94" s="45" t="s">
        <v>173</v>
      </c>
      <c r="K94" s="10"/>
      <c r="L94" s="134"/>
      <c r="M94" s="131"/>
      <c r="N94" s="134"/>
    </row>
    <row r="95" spans="1:14" ht="18" customHeight="1" x14ac:dyDescent="0.35">
      <c r="A95" s="143"/>
      <c r="B95" s="131"/>
      <c r="C95" s="143"/>
      <c r="D95" s="143"/>
      <c r="E95" s="143"/>
      <c r="F95" s="143"/>
      <c r="G95" s="143"/>
      <c r="H95" s="43" t="s">
        <v>408</v>
      </c>
      <c r="I95" s="46">
        <v>117480436</v>
      </c>
      <c r="J95" s="45" t="s">
        <v>173</v>
      </c>
      <c r="K95" s="10"/>
      <c r="L95" s="134"/>
      <c r="M95" s="131"/>
      <c r="N95" s="134"/>
    </row>
    <row r="96" spans="1:14" ht="18" customHeight="1" x14ac:dyDescent="0.35">
      <c r="A96" s="143"/>
      <c r="B96" s="131"/>
      <c r="C96" s="143"/>
      <c r="D96" s="143"/>
      <c r="E96" s="143"/>
      <c r="F96" s="143"/>
      <c r="G96" s="143"/>
      <c r="H96" s="43" t="s">
        <v>402</v>
      </c>
      <c r="I96" s="46">
        <v>206550004</v>
      </c>
      <c r="J96" s="45" t="s">
        <v>173</v>
      </c>
      <c r="K96" s="10"/>
      <c r="L96" s="134"/>
      <c r="M96" s="131"/>
      <c r="N96" s="134"/>
    </row>
    <row r="97" spans="1:14" ht="18" customHeight="1" x14ac:dyDescent="0.35">
      <c r="A97" s="144"/>
      <c r="B97" s="132"/>
      <c r="C97" s="144"/>
      <c r="D97" s="144"/>
      <c r="E97" s="144"/>
      <c r="F97" s="144"/>
      <c r="G97" s="144"/>
      <c r="H97" s="43" t="s">
        <v>782</v>
      </c>
      <c r="I97" s="46">
        <v>103250561</v>
      </c>
      <c r="J97" s="45" t="s">
        <v>557</v>
      </c>
      <c r="K97" s="10"/>
      <c r="L97" s="135"/>
      <c r="M97" s="132"/>
      <c r="N97" s="135"/>
    </row>
    <row r="98" spans="1:14" ht="18" customHeight="1" x14ac:dyDescent="0.35">
      <c r="A98" s="142" t="s">
        <v>83</v>
      </c>
      <c r="B98" s="130" t="s">
        <v>117</v>
      </c>
      <c r="C98" s="142" t="s">
        <v>150</v>
      </c>
      <c r="D98" s="142"/>
      <c r="E98" s="142"/>
      <c r="F98" s="142" t="s">
        <v>1378</v>
      </c>
      <c r="G98" s="142" t="s">
        <v>215</v>
      </c>
      <c r="H98" s="43" t="s">
        <v>889</v>
      </c>
      <c r="I98" s="46">
        <v>105630538</v>
      </c>
      <c r="J98" s="45" t="s">
        <v>173</v>
      </c>
      <c r="K98" s="43" t="s">
        <v>471</v>
      </c>
      <c r="L98" s="133" t="s">
        <v>45</v>
      </c>
      <c r="M98" s="130" t="s">
        <v>1384</v>
      </c>
      <c r="N98" s="133"/>
    </row>
    <row r="99" spans="1:14" ht="18" customHeight="1" x14ac:dyDescent="0.35">
      <c r="A99" s="143"/>
      <c r="B99" s="131"/>
      <c r="C99" s="143"/>
      <c r="D99" s="143"/>
      <c r="E99" s="143"/>
      <c r="F99" s="143"/>
      <c r="G99" s="143"/>
      <c r="H99" s="43" t="s">
        <v>890</v>
      </c>
      <c r="I99" s="46">
        <v>116170572</v>
      </c>
      <c r="J99" s="45" t="s">
        <v>173</v>
      </c>
      <c r="K99" s="43" t="s">
        <v>286</v>
      </c>
      <c r="L99" s="134"/>
      <c r="M99" s="131"/>
      <c r="N99" s="134"/>
    </row>
    <row r="100" spans="1:14" ht="18" customHeight="1" x14ac:dyDescent="0.35">
      <c r="A100" s="143"/>
      <c r="B100" s="131"/>
      <c r="C100" s="143"/>
      <c r="D100" s="143"/>
      <c r="E100" s="143"/>
      <c r="F100" s="143"/>
      <c r="G100" s="143"/>
      <c r="H100" s="43" t="s">
        <v>891</v>
      </c>
      <c r="I100" s="46">
        <v>108290364</v>
      </c>
      <c r="J100" s="45" t="s">
        <v>173</v>
      </c>
      <c r="K100" s="43" t="s">
        <v>521</v>
      </c>
      <c r="L100" s="134"/>
      <c r="M100" s="131"/>
      <c r="N100" s="134"/>
    </row>
    <row r="101" spans="1:14" ht="18" customHeight="1" x14ac:dyDescent="0.35">
      <c r="A101" s="143"/>
      <c r="B101" s="131"/>
      <c r="C101" s="143"/>
      <c r="D101" s="143"/>
      <c r="E101" s="143"/>
      <c r="F101" s="143"/>
      <c r="G101" s="143"/>
      <c r="H101" s="43" t="s">
        <v>892</v>
      </c>
      <c r="I101" s="46">
        <v>401480877</v>
      </c>
      <c r="J101" s="45" t="s">
        <v>173</v>
      </c>
      <c r="K101" s="43" t="s">
        <v>472</v>
      </c>
      <c r="L101" s="134"/>
      <c r="M101" s="131"/>
      <c r="N101" s="134"/>
    </row>
    <row r="102" spans="1:14" ht="18" customHeight="1" x14ac:dyDescent="0.35">
      <c r="A102" s="143"/>
      <c r="B102" s="131"/>
      <c r="C102" s="143"/>
      <c r="D102" s="143"/>
      <c r="E102" s="143"/>
      <c r="F102" s="143"/>
      <c r="G102" s="143"/>
      <c r="H102" s="43" t="s">
        <v>893</v>
      </c>
      <c r="I102" s="46">
        <v>106510344</v>
      </c>
      <c r="J102" s="45" t="s">
        <v>173</v>
      </c>
      <c r="K102" s="43" t="s">
        <v>473</v>
      </c>
      <c r="L102" s="134"/>
      <c r="M102" s="131"/>
      <c r="N102" s="134"/>
    </row>
    <row r="103" spans="1:14" ht="18" customHeight="1" x14ac:dyDescent="0.35">
      <c r="A103" s="143"/>
      <c r="B103" s="131"/>
      <c r="C103" s="143"/>
      <c r="D103" s="143"/>
      <c r="E103" s="143"/>
      <c r="F103" s="143"/>
      <c r="G103" s="143"/>
      <c r="H103" s="43" t="s">
        <v>894</v>
      </c>
      <c r="I103" s="46">
        <v>108450321</v>
      </c>
      <c r="J103" s="45" t="s">
        <v>173</v>
      </c>
      <c r="K103" s="43" t="s">
        <v>795</v>
      </c>
      <c r="L103" s="134"/>
      <c r="M103" s="131"/>
      <c r="N103" s="134"/>
    </row>
    <row r="104" spans="1:14" ht="18" customHeight="1" x14ac:dyDescent="0.35">
      <c r="A104" s="143"/>
      <c r="B104" s="131"/>
      <c r="C104" s="143"/>
      <c r="D104" s="143"/>
      <c r="E104" s="143"/>
      <c r="F104" s="143"/>
      <c r="G104" s="143"/>
      <c r="H104" s="43" t="s">
        <v>462</v>
      </c>
      <c r="I104" s="46">
        <v>116630689</v>
      </c>
      <c r="J104" s="45" t="s">
        <v>173</v>
      </c>
      <c r="K104" s="43" t="s">
        <v>474</v>
      </c>
      <c r="L104" s="134"/>
      <c r="M104" s="131"/>
      <c r="N104" s="134"/>
    </row>
    <row r="105" spans="1:14" ht="18" customHeight="1" x14ac:dyDescent="0.35">
      <c r="A105" s="143"/>
      <c r="B105" s="131"/>
      <c r="C105" s="143"/>
      <c r="D105" s="143"/>
      <c r="E105" s="143"/>
      <c r="F105" s="143"/>
      <c r="G105" s="143"/>
      <c r="H105" s="43" t="s">
        <v>465</v>
      </c>
      <c r="I105" s="46">
        <v>207740470</v>
      </c>
      <c r="J105" s="45" t="s">
        <v>173</v>
      </c>
      <c r="K105" s="43" t="s">
        <v>798</v>
      </c>
      <c r="L105" s="134"/>
      <c r="M105" s="131"/>
      <c r="N105" s="134"/>
    </row>
    <row r="106" spans="1:14" ht="18" customHeight="1" x14ac:dyDescent="0.35">
      <c r="A106" s="144"/>
      <c r="B106" s="132"/>
      <c r="C106" s="144"/>
      <c r="D106" s="144"/>
      <c r="E106" s="144"/>
      <c r="F106" s="144"/>
      <c r="G106" s="144"/>
      <c r="H106" s="43" t="s">
        <v>468</v>
      </c>
      <c r="I106" s="46">
        <v>115710585</v>
      </c>
      <c r="J106" s="45" t="s">
        <v>173</v>
      </c>
      <c r="K106" s="43" t="s">
        <v>475</v>
      </c>
      <c r="L106" s="135"/>
      <c r="M106" s="132"/>
      <c r="N106" s="135"/>
    </row>
    <row r="107" spans="1:14" ht="18" customHeight="1" x14ac:dyDescent="0.35">
      <c r="A107" s="106" t="s">
        <v>84</v>
      </c>
      <c r="B107" s="116" t="s">
        <v>118</v>
      </c>
      <c r="C107" s="107" t="s">
        <v>151</v>
      </c>
      <c r="D107" s="108"/>
      <c r="E107" s="108"/>
      <c r="F107" s="108" t="s">
        <v>1378</v>
      </c>
      <c r="G107" s="108" t="s">
        <v>215</v>
      </c>
      <c r="H107" s="43" t="s">
        <v>482</v>
      </c>
      <c r="I107" s="46">
        <v>206860236</v>
      </c>
      <c r="J107" s="45" t="s">
        <v>173</v>
      </c>
      <c r="K107" s="43" t="s">
        <v>485</v>
      </c>
      <c r="L107" s="126" t="s">
        <v>45</v>
      </c>
      <c r="M107" s="122" t="s">
        <v>1384</v>
      </c>
      <c r="N107" s="109"/>
    </row>
    <row r="108" spans="1:14" ht="18" customHeight="1" x14ac:dyDescent="0.35">
      <c r="A108" s="142" t="s">
        <v>85</v>
      </c>
      <c r="B108" s="130" t="s">
        <v>1186</v>
      </c>
      <c r="C108" s="142" t="s">
        <v>152</v>
      </c>
      <c r="D108" s="142" t="s">
        <v>1378</v>
      </c>
      <c r="E108" s="142" t="s">
        <v>1378</v>
      </c>
      <c r="F108" s="142"/>
      <c r="G108" s="142" t="s">
        <v>486</v>
      </c>
      <c r="H108" s="43" t="s">
        <v>493</v>
      </c>
      <c r="I108" s="46">
        <v>503190846</v>
      </c>
      <c r="J108" s="45" t="s">
        <v>339</v>
      </c>
      <c r="K108" s="43" t="s">
        <v>877</v>
      </c>
      <c r="L108" s="133" t="s">
        <v>1399</v>
      </c>
      <c r="M108" s="130" t="s">
        <v>1314</v>
      </c>
      <c r="N108" s="133"/>
    </row>
    <row r="109" spans="1:14" ht="18" customHeight="1" x14ac:dyDescent="0.35">
      <c r="A109" s="143"/>
      <c r="B109" s="131"/>
      <c r="C109" s="143"/>
      <c r="D109" s="143"/>
      <c r="E109" s="143"/>
      <c r="F109" s="143"/>
      <c r="G109" s="143"/>
      <c r="H109" s="43" t="s">
        <v>488</v>
      </c>
      <c r="I109" s="46">
        <v>501120264</v>
      </c>
      <c r="J109" s="45" t="s">
        <v>567</v>
      </c>
      <c r="K109" s="10"/>
      <c r="L109" s="134"/>
      <c r="M109" s="131"/>
      <c r="N109" s="134"/>
    </row>
    <row r="110" spans="1:14" ht="18" customHeight="1" x14ac:dyDescent="0.35">
      <c r="A110" s="144"/>
      <c r="B110" s="132"/>
      <c r="C110" s="144"/>
      <c r="D110" s="144"/>
      <c r="E110" s="144"/>
      <c r="F110" s="144"/>
      <c r="G110" s="144"/>
      <c r="H110" s="43" t="s">
        <v>490</v>
      </c>
      <c r="I110" s="46">
        <v>502750944</v>
      </c>
      <c r="J110" s="45" t="s">
        <v>339</v>
      </c>
      <c r="K110" s="10"/>
      <c r="L110" s="135"/>
      <c r="M110" s="132"/>
      <c r="N110" s="135"/>
    </row>
    <row r="111" spans="1:14" ht="18" customHeight="1" x14ac:dyDescent="0.35">
      <c r="A111" s="106" t="s">
        <v>86</v>
      </c>
      <c r="B111" s="116" t="s">
        <v>120</v>
      </c>
      <c r="C111" s="107" t="s">
        <v>153</v>
      </c>
      <c r="D111" s="108"/>
      <c r="E111" s="108"/>
      <c r="F111" s="108" t="s">
        <v>1378</v>
      </c>
      <c r="G111" s="108" t="s">
        <v>486</v>
      </c>
      <c r="H111" s="43" t="s">
        <v>494</v>
      </c>
      <c r="I111" s="46">
        <v>107490350</v>
      </c>
      <c r="J111" s="45" t="s">
        <v>173</v>
      </c>
      <c r="K111" s="43" t="s">
        <v>194</v>
      </c>
      <c r="L111" s="109" t="s">
        <v>1399</v>
      </c>
      <c r="M111" s="122" t="s">
        <v>1384</v>
      </c>
      <c r="N111" s="109"/>
    </row>
    <row r="112" spans="1:14" ht="18" customHeight="1" x14ac:dyDescent="0.35">
      <c r="A112" s="142" t="s">
        <v>87</v>
      </c>
      <c r="B112" s="130" t="s">
        <v>121</v>
      </c>
      <c r="C112" s="142" t="s">
        <v>154</v>
      </c>
      <c r="D112" s="142" t="s">
        <v>1378</v>
      </c>
      <c r="E112" s="142"/>
      <c r="F112" s="142" t="s">
        <v>1378</v>
      </c>
      <c r="G112" s="142" t="s">
        <v>215</v>
      </c>
      <c r="H112" s="43" t="s">
        <v>497</v>
      </c>
      <c r="I112" s="46">
        <v>114240541</v>
      </c>
      <c r="J112" s="45" t="s">
        <v>173</v>
      </c>
      <c r="K112" s="43" t="s">
        <v>800</v>
      </c>
      <c r="L112" s="133" t="s">
        <v>45</v>
      </c>
      <c r="M112" s="130" t="s">
        <v>1384</v>
      </c>
      <c r="N112" s="133"/>
    </row>
    <row r="113" spans="1:14" ht="18" customHeight="1" x14ac:dyDescent="0.35">
      <c r="A113" s="144"/>
      <c r="B113" s="132"/>
      <c r="C113" s="144"/>
      <c r="D113" s="144"/>
      <c r="E113" s="144"/>
      <c r="F113" s="144"/>
      <c r="G113" s="144"/>
      <c r="H113" s="43" t="s">
        <v>500</v>
      </c>
      <c r="I113" s="46">
        <v>115900242</v>
      </c>
      <c r="J113" s="45" t="s">
        <v>339</v>
      </c>
      <c r="K113" s="10"/>
      <c r="L113" s="135"/>
      <c r="M113" s="132"/>
      <c r="N113" s="135"/>
    </row>
    <row r="114" spans="1:14" ht="18" customHeight="1" x14ac:dyDescent="0.35">
      <c r="A114" s="142" t="s">
        <v>88</v>
      </c>
      <c r="B114" s="130" t="s">
        <v>122</v>
      </c>
      <c r="C114" s="142" t="s">
        <v>155</v>
      </c>
      <c r="D114" s="142"/>
      <c r="E114" s="142"/>
      <c r="F114" s="142" t="s">
        <v>1378</v>
      </c>
      <c r="G114" s="142" t="s">
        <v>215</v>
      </c>
      <c r="H114" s="43" t="s">
        <v>122</v>
      </c>
      <c r="I114" s="46">
        <v>202730559</v>
      </c>
      <c r="J114" s="45" t="s">
        <v>173</v>
      </c>
      <c r="K114" s="43" t="s">
        <v>509</v>
      </c>
      <c r="L114" s="133" t="s">
        <v>45</v>
      </c>
      <c r="M114" s="130" t="s">
        <v>1384</v>
      </c>
      <c r="N114" s="133"/>
    </row>
    <row r="115" spans="1:14" ht="18" customHeight="1" x14ac:dyDescent="0.35">
      <c r="A115" s="144"/>
      <c r="B115" s="132"/>
      <c r="C115" s="144"/>
      <c r="D115" s="144"/>
      <c r="E115" s="144"/>
      <c r="F115" s="144"/>
      <c r="G115" s="144"/>
      <c r="H115" s="43" t="s">
        <v>506</v>
      </c>
      <c r="I115" s="46">
        <v>207380736</v>
      </c>
      <c r="J115" s="45" t="s">
        <v>173</v>
      </c>
      <c r="K115" s="10"/>
      <c r="L115" s="135"/>
      <c r="M115" s="132"/>
      <c r="N115" s="135"/>
    </row>
    <row r="116" spans="1:14" ht="18" customHeight="1" x14ac:dyDescent="0.35">
      <c r="A116" s="142" t="s">
        <v>89</v>
      </c>
      <c r="B116" s="130" t="s">
        <v>123</v>
      </c>
      <c r="C116" s="142" t="s">
        <v>156</v>
      </c>
      <c r="D116" s="142"/>
      <c r="E116" s="142"/>
      <c r="F116" s="142" t="s">
        <v>1378</v>
      </c>
      <c r="G116" s="142" t="s">
        <v>486</v>
      </c>
      <c r="H116" s="45" t="s">
        <v>896</v>
      </c>
      <c r="I116" s="46">
        <v>304260633</v>
      </c>
      <c r="J116" s="45" t="s">
        <v>173</v>
      </c>
      <c r="K116" s="43" t="s">
        <v>485</v>
      </c>
      <c r="L116" s="133" t="s">
        <v>45</v>
      </c>
      <c r="M116" s="130" t="s">
        <v>1390</v>
      </c>
      <c r="N116" s="133"/>
    </row>
    <row r="117" spans="1:14" ht="18" customHeight="1" x14ac:dyDescent="0.35">
      <c r="A117" s="143"/>
      <c r="B117" s="131"/>
      <c r="C117" s="143"/>
      <c r="D117" s="143"/>
      <c r="E117" s="143"/>
      <c r="F117" s="143"/>
      <c r="G117" s="143"/>
      <c r="H117" s="43" t="s">
        <v>897</v>
      </c>
      <c r="I117" s="46">
        <v>103740516</v>
      </c>
      <c r="J117" s="45" t="s">
        <v>173</v>
      </c>
      <c r="K117" s="43" t="s">
        <v>510</v>
      </c>
      <c r="L117" s="134"/>
      <c r="M117" s="131"/>
      <c r="N117" s="134"/>
    </row>
    <row r="118" spans="1:14" ht="18" customHeight="1" x14ac:dyDescent="0.35">
      <c r="A118" s="143"/>
      <c r="B118" s="131"/>
      <c r="C118" s="143"/>
      <c r="D118" s="143"/>
      <c r="E118" s="143"/>
      <c r="F118" s="143"/>
      <c r="G118" s="143"/>
      <c r="H118" s="43" t="s">
        <v>898</v>
      </c>
      <c r="I118" s="46">
        <v>116100981</v>
      </c>
      <c r="J118" s="45" t="s">
        <v>173</v>
      </c>
      <c r="K118" s="43" t="s">
        <v>803</v>
      </c>
      <c r="L118" s="134"/>
      <c r="M118" s="131"/>
      <c r="N118" s="134"/>
    </row>
    <row r="119" spans="1:14" ht="18" customHeight="1" x14ac:dyDescent="0.35">
      <c r="A119" s="143"/>
      <c r="B119" s="131"/>
      <c r="C119" s="143"/>
      <c r="D119" s="143"/>
      <c r="E119" s="143"/>
      <c r="F119" s="143"/>
      <c r="G119" s="143"/>
      <c r="H119" s="43" t="s">
        <v>899</v>
      </c>
      <c r="I119" s="46">
        <v>116900786</v>
      </c>
      <c r="J119" s="45" t="s">
        <v>173</v>
      </c>
      <c r="K119" s="43" t="s">
        <v>811</v>
      </c>
      <c r="L119" s="134"/>
      <c r="M119" s="131"/>
      <c r="N119" s="134"/>
    </row>
    <row r="120" spans="1:14" ht="18" customHeight="1" x14ac:dyDescent="0.35">
      <c r="A120" s="143"/>
      <c r="B120" s="131"/>
      <c r="C120" s="143"/>
      <c r="D120" s="143"/>
      <c r="E120" s="143"/>
      <c r="F120" s="143"/>
      <c r="G120" s="143"/>
      <c r="H120" s="43" t="s">
        <v>900</v>
      </c>
      <c r="I120" s="46">
        <v>117260690</v>
      </c>
      <c r="J120" s="45" t="s">
        <v>173</v>
      </c>
      <c r="K120" s="43" t="s">
        <v>475</v>
      </c>
      <c r="L120" s="134"/>
      <c r="M120" s="131"/>
      <c r="N120" s="134"/>
    </row>
    <row r="121" spans="1:14" ht="18" customHeight="1" x14ac:dyDescent="0.35">
      <c r="A121" s="143"/>
      <c r="B121" s="131"/>
      <c r="C121" s="143"/>
      <c r="D121" s="143"/>
      <c r="E121" s="143"/>
      <c r="F121" s="143"/>
      <c r="G121" s="143"/>
      <c r="H121" s="43" t="s">
        <v>901</v>
      </c>
      <c r="I121" s="46">
        <v>113100941</v>
      </c>
      <c r="J121" s="45" t="s">
        <v>173</v>
      </c>
      <c r="K121" s="43" t="s">
        <v>511</v>
      </c>
      <c r="L121" s="134"/>
      <c r="M121" s="131"/>
      <c r="N121" s="134"/>
    </row>
    <row r="122" spans="1:14" ht="18" customHeight="1" x14ac:dyDescent="0.35">
      <c r="A122" s="143"/>
      <c r="B122" s="131"/>
      <c r="C122" s="143"/>
      <c r="D122" s="143"/>
      <c r="E122" s="143"/>
      <c r="F122" s="143"/>
      <c r="G122" s="143"/>
      <c r="H122" s="43" t="s">
        <v>902</v>
      </c>
      <c r="I122" s="46">
        <v>113880423</v>
      </c>
      <c r="J122" s="45" t="s">
        <v>173</v>
      </c>
      <c r="K122" s="43" t="s">
        <v>512</v>
      </c>
      <c r="L122" s="134"/>
      <c r="M122" s="131"/>
      <c r="N122" s="134"/>
    </row>
    <row r="123" spans="1:14" ht="18" customHeight="1" x14ac:dyDescent="0.35">
      <c r="A123" s="143"/>
      <c r="B123" s="131"/>
      <c r="C123" s="143"/>
      <c r="D123" s="143"/>
      <c r="E123" s="143"/>
      <c r="F123" s="143"/>
      <c r="G123" s="143"/>
      <c r="H123" s="43" t="s">
        <v>903</v>
      </c>
      <c r="I123" s="46">
        <v>116570872</v>
      </c>
      <c r="J123" s="45" t="s">
        <v>173</v>
      </c>
      <c r="K123" s="43" t="s">
        <v>513</v>
      </c>
      <c r="L123" s="134"/>
      <c r="M123" s="131"/>
      <c r="N123" s="134"/>
    </row>
    <row r="124" spans="1:14" ht="18" customHeight="1" x14ac:dyDescent="0.35">
      <c r="A124" s="143"/>
      <c r="B124" s="131"/>
      <c r="C124" s="143"/>
      <c r="D124" s="143"/>
      <c r="E124" s="143"/>
      <c r="F124" s="143"/>
      <c r="G124" s="143"/>
      <c r="H124" s="43" t="s">
        <v>904</v>
      </c>
      <c r="I124" s="46">
        <v>117010516</v>
      </c>
      <c r="J124" s="45" t="s">
        <v>173</v>
      </c>
      <c r="K124" s="43" t="s">
        <v>929</v>
      </c>
      <c r="L124" s="134"/>
      <c r="M124" s="131"/>
      <c r="N124" s="134"/>
    </row>
    <row r="125" spans="1:14" ht="18" customHeight="1" x14ac:dyDescent="0.35">
      <c r="A125" s="143"/>
      <c r="B125" s="131"/>
      <c r="C125" s="143"/>
      <c r="D125" s="143"/>
      <c r="E125" s="143"/>
      <c r="F125" s="143"/>
      <c r="G125" s="143"/>
      <c r="H125" s="43" t="s">
        <v>905</v>
      </c>
      <c r="I125" s="46">
        <v>702200725</v>
      </c>
      <c r="J125" s="45" t="s">
        <v>173</v>
      </c>
      <c r="K125" s="43" t="s">
        <v>798</v>
      </c>
      <c r="L125" s="134"/>
      <c r="M125" s="131"/>
      <c r="N125" s="134"/>
    </row>
    <row r="126" spans="1:14" ht="18" customHeight="1" x14ac:dyDescent="0.35">
      <c r="A126" s="143"/>
      <c r="B126" s="131"/>
      <c r="C126" s="143"/>
      <c r="D126" s="143"/>
      <c r="E126" s="143"/>
      <c r="F126" s="143"/>
      <c r="G126" s="143"/>
      <c r="H126" s="43" t="s">
        <v>906</v>
      </c>
      <c r="I126" s="46">
        <v>207570569</v>
      </c>
      <c r="J126" s="45" t="s">
        <v>173</v>
      </c>
      <c r="K126" s="43" t="s">
        <v>931</v>
      </c>
      <c r="L126" s="134"/>
      <c r="M126" s="131"/>
      <c r="N126" s="134"/>
    </row>
    <row r="127" spans="1:14" ht="18" customHeight="1" x14ac:dyDescent="0.35">
      <c r="A127" s="143"/>
      <c r="B127" s="131"/>
      <c r="C127" s="143"/>
      <c r="D127" s="143"/>
      <c r="E127" s="143"/>
      <c r="F127" s="143"/>
      <c r="G127" s="143"/>
      <c r="H127" s="43" t="s">
        <v>907</v>
      </c>
      <c r="I127" s="46">
        <v>104820291</v>
      </c>
      <c r="J127" s="45" t="s">
        <v>173</v>
      </c>
      <c r="K127" s="43" t="s">
        <v>514</v>
      </c>
      <c r="L127" s="134"/>
      <c r="M127" s="131"/>
      <c r="N127" s="134"/>
    </row>
    <row r="128" spans="1:14" ht="18" customHeight="1" x14ac:dyDescent="0.35">
      <c r="A128" s="143"/>
      <c r="B128" s="131"/>
      <c r="C128" s="143"/>
      <c r="D128" s="143"/>
      <c r="E128" s="143"/>
      <c r="F128" s="143"/>
      <c r="G128" s="143"/>
      <c r="H128" s="43" t="s">
        <v>908</v>
      </c>
      <c r="I128" s="46">
        <v>116840484</v>
      </c>
      <c r="J128" s="45" t="s">
        <v>173</v>
      </c>
      <c r="K128" s="43" t="s">
        <v>515</v>
      </c>
      <c r="L128" s="134"/>
      <c r="M128" s="131"/>
      <c r="N128" s="134"/>
    </row>
    <row r="129" spans="1:14" ht="18" customHeight="1" x14ac:dyDescent="0.35">
      <c r="A129" s="143"/>
      <c r="B129" s="131"/>
      <c r="C129" s="143"/>
      <c r="D129" s="143"/>
      <c r="E129" s="143"/>
      <c r="F129" s="143"/>
      <c r="G129" s="143"/>
      <c r="H129" s="43" t="s">
        <v>909</v>
      </c>
      <c r="I129" s="46">
        <v>115910582</v>
      </c>
      <c r="J129" s="45" t="s">
        <v>173</v>
      </c>
      <c r="K129" s="43" t="s">
        <v>516</v>
      </c>
      <c r="L129" s="134"/>
      <c r="M129" s="131"/>
      <c r="N129" s="134"/>
    </row>
    <row r="130" spans="1:14" ht="18" customHeight="1" x14ac:dyDescent="0.35">
      <c r="A130" s="143"/>
      <c r="B130" s="131"/>
      <c r="C130" s="143"/>
      <c r="D130" s="143"/>
      <c r="E130" s="143"/>
      <c r="F130" s="143"/>
      <c r="G130" s="143"/>
      <c r="H130" s="43" t="s">
        <v>910</v>
      </c>
      <c r="I130" s="46">
        <v>111920832</v>
      </c>
      <c r="J130" s="45" t="s">
        <v>173</v>
      </c>
      <c r="K130" s="43" t="s">
        <v>808</v>
      </c>
      <c r="L130" s="134"/>
      <c r="M130" s="131"/>
      <c r="N130" s="134"/>
    </row>
    <row r="131" spans="1:14" ht="18" customHeight="1" x14ac:dyDescent="0.35">
      <c r="A131" s="143"/>
      <c r="B131" s="131"/>
      <c r="C131" s="143"/>
      <c r="D131" s="143"/>
      <c r="E131" s="143"/>
      <c r="F131" s="143"/>
      <c r="G131" s="143"/>
      <c r="H131" s="43" t="s">
        <v>911</v>
      </c>
      <c r="I131" s="46">
        <v>116730656</v>
      </c>
      <c r="J131" s="45" t="s">
        <v>173</v>
      </c>
      <c r="K131" s="43" t="s">
        <v>517</v>
      </c>
      <c r="L131" s="134"/>
      <c r="M131" s="131"/>
      <c r="N131" s="134"/>
    </row>
    <row r="132" spans="1:14" ht="18" customHeight="1" x14ac:dyDescent="0.35">
      <c r="A132" s="143"/>
      <c r="B132" s="131"/>
      <c r="C132" s="143"/>
      <c r="D132" s="143"/>
      <c r="E132" s="143"/>
      <c r="F132" s="143"/>
      <c r="G132" s="143"/>
      <c r="H132" s="43" t="s">
        <v>912</v>
      </c>
      <c r="I132" s="46">
        <v>401750464</v>
      </c>
      <c r="J132" s="45" t="s">
        <v>173</v>
      </c>
      <c r="K132" s="43" t="s">
        <v>518</v>
      </c>
      <c r="L132" s="134"/>
      <c r="M132" s="131"/>
      <c r="N132" s="134"/>
    </row>
    <row r="133" spans="1:14" ht="18" customHeight="1" x14ac:dyDescent="0.35">
      <c r="A133" s="143"/>
      <c r="B133" s="131"/>
      <c r="C133" s="143"/>
      <c r="D133" s="143"/>
      <c r="E133" s="143"/>
      <c r="F133" s="143"/>
      <c r="G133" s="143"/>
      <c r="H133" s="43" t="s">
        <v>913</v>
      </c>
      <c r="I133" s="46">
        <v>207540645</v>
      </c>
      <c r="J133" s="45" t="s">
        <v>173</v>
      </c>
      <c r="K133" s="43" t="s">
        <v>519</v>
      </c>
      <c r="L133" s="134"/>
      <c r="M133" s="131"/>
      <c r="N133" s="134"/>
    </row>
    <row r="134" spans="1:14" ht="18" customHeight="1" x14ac:dyDescent="0.35">
      <c r="A134" s="143"/>
      <c r="B134" s="131"/>
      <c r="C134" s="143"/>
      <c r="D134" s="143"/>
      <c r="E134" s="143"/>
      <c r="F134" s="143"/>
      <c r="G134" s="143"/>
      <c r="H134" s="43" t="s">
        <v>914</v>
      </c>
      <c r="I134" s="46">
        <v>114310973</v>
      </c>
      <c r="J134" s="45" t="s">
        <v>173</v>
      </c>
      <c r="K134" s="43" t="s">
        <v>520</v>
      </c>
      <c r="L134" s="134"/>
      <c r="M134" s="131"/>
      <c r="N134" s="134"/>
    </row>
    <row r="135" spans="1:14" ht="18" customHeight="1" x14ac:dyDescent="0.35">
      <c r="A135" s="143"/>
      <c r="B135" s="131"/>
      <c r="C135" s="143"/>
      <c r="D135" s="143"/>
      <c r="E135" s="143"/>
      <c r="F135" s="143"/>
      <c r="G135" s="143"/>
      <c r="H135" s="43" t="s">
        <v>915</v>
      </c>
      <c r="I135" s="46">
        <v>115960031</v>
      </c>
      <c r="J135" s="45" t="s">
        <v>173</v>
      </c>
      <c r="K135" s="43" t="s">
        <v>521</v>
      </c>
      <c r="L135" s="134"/>
      <c r="M135" s="131"/>
      <c r="N135" s="134"/>
    </row>
    <row r="136" spans="1:14" ht="18" customHeight="1" x14ac:dyDescent="0.35">
      <c r="A136" s="143"/>
      <c r="B136" s="131"/>
      <c r="C136" s="143"/>
      <c r="D136" s="143"/>
      <c r="E136" s="143"/>
      <c r="F136" s="143"/>
      <c r="G136" s="143"/>
      <c r="H136" s="43" t="s">
        <v>916</v>
      </c>
      <c r="I136" s="46">
        <v>117110352</v>
      </c>
      <c r="J136" s="45" t="s">
        <v>173</v>
      </c>
      <c r="K136" s="43" t="s">
        <v>522</v>
      </c>
      <c r="L136" s="134"/>
      <c r="M136" s="131"/>
      <c r="N136" s="134"/>
    </row>
    <row r="137" spans="1:14" ht="18" customHeight="1" x14ac:dyDescent="0.35">
      <c r="A137" s="143"/>
      <c r="B137" s="131"/>
      <c r="C137" s="143"/>
      <c r="D137" s="143"/>
      <c r="E137" s="143"/>
      <c r="F137" s="143"/>
      <c r="G137" s="143"/>
      <c r="H137" s="43" t="s">
        <v>917</v>
      </c>
      <c r="I137" s="46">
        <v>702420934</v>
      </c>
      <c r="J137" s="45" t="s">
        <v>173</v>
      </c>
      <c r="K137" s="43" t="s">
        <v>286</v>
      </c>
      <c r="L137" s="134"/>
      <c r="M137" s="131"/>
      <c r="N137" s="134"/>
    </row>
    <row r="138" spans="1:14" ht="18" customHeight="1" x14ac:dyDescent="0.35">
      <c r="A138" s="143"/>
      <c r="B138" s="131"/>
      <c r="C138" s="143"/>
      <c r="D138" s="143"/>
      <c r="E138" s="143"/>
      <c r="F138" s="143"/>
      <c r="G138" s="143"/>
      <c r="H138" s="43" t="s">
        <v>918</v>
      </c>
      <c r="I138" s="46">
        <v>402330862</v>
      </c>
      <c r="J138" s="45" t="s">
        <v>173</v>
      </c>
      <c r="K138" s="43" t="s">
        <v>523</v>
      </c>
      <c r="L138" s="134"/>
      <c r="M138" s="131"/>
      <c r="N138" s="134"/>
    </row>
    <row r="139" spans="1:14" ht="18" customHeight="1" x14ac:dyDescent="0.35">
      <c r="A139" s="143"/>
      <c r="B139" s="131"/>
      <c r="C139" s="143"/>
      <c r="D139" s="143"/>
      <c r="E139" s="143"/>
      <c r="F139" s="143"/>
      <c r="G139" s="143"/>
      <c r="H139" s="43" t="s">
        <v>919</v>
      </c>
      <c r="I139" s="46">
        <v>504150515</v>
      </c>
      <c r="J139" s="45" t="s">
        <v>173</v>
      </c>
      <c r="K139" s="43" t="s">
        <v>524</v>
      </c>
      <c r="L139" s="134"/>
      <c r="M139" s="131"/>
      <c r="N139" s="134"/>
    </row>
    <row r="140" spans="1:14" ht="18" customHeight="1" x14ac:dyDescent="0.35">
      <c r="A140" s="143"/>
      <c r="B140" s="131"/>
      <c r="C140" s="143"/>
      <c r="D140" s="143"/>
      <c r="E140" s="143"/>
      <c r="F140" s="143"/>
      <c r="G140" s="143"/>
      <c r="H140" s="43" t="s">
        <v>921</v>
      </c>
      <c r="I140" s="46">
        <v>304890778</v>
      </c>
      <c r="J140" s="45" t="s">
        <v>173</v>
      </c>
      <c r="K140" s="43" t="s">
        <v>525</v>
      </c>
      <c r="L140" s="134"/>
      <c r="M140" s="131"/>
      <c r="N140" s="134"/>
    </row>
    <row r="141" spans="1:14" ht="18" customHeight="1" x14ac:dyDescent="0.35">
      <c r="A141" s="143"/>
      <c r="B141" s="131"/>
      <c r="C141" s="143"/>
      <c r="D141" s="143"/>
      <c r="E141" s="143"/>
      <c r="F141" s="143"/>
      <c r="G141" s="143"/>
      <c r="H141" s="43" t="s">
        <v>922</v>
      </c>
      <c r="I141" s="46">
        <v>801430128</v>
      </c>
      <c r="J141" s="45" t="s">
        <v>173</v>
      </c>
      <c r="K141" s="43" t="s">
        <v>290</v>
      </c>
      <c r="L141" s="134"/>
      <c r="M141" s="131"/>
      <c r="N141" s="134"/>
    </row>
    <row r="142" spans="1:14" ht="18" customHeight="1" x14ac:dyDescent="0.35">
      <c r="A142" s="143"/>
      <c r="B142" s="131"/>
      <c r="C142" s="143"/>
      <c r="D142" s="143"/>
      <c r="E142" s="143"/>
      <c r="F142" s="143"/>
      <c r="G142" s="143"/>
      <c r="H142" s="43" t="s">
        <v>923</v>
      </c>
      <c r="I142" s="46">
        <v>115320951</v>
      </c>
      <c r="J142" s="45" t="s">
        <v>173</v>
      </c>
      <c r="K142" s="43" t="s">
        <v>526</v>
      </c>
      <c r="L142" s="134"/>
      <c r="M142" s="131"/>
      <c r="N142" s="134"/>
    </row>
    <row r="143" spans="1:14" ht="18" customHeight="1" x14ac:dyDescent="0.35">
      <c r="A143" s="143"/>
      <c r="B143" s="131"/>
      <c r="C143" s="143"/>
      <c r="D143" s="143"/>
      <c r="E143" s="143"/>
      <c r="F143" s="143"/>
      <c r="G143" s="143"/>
      <c r="H143" s="43" t="s">
        <v>924</v>
      </c>
      <c r="I143" s="46">
        <v>117060011</v>
      </c>
      <c r="J143" s="45" t="s">
        <v>173</v>
      </c>
      <c r="K143" s="10" t="s">
        <v>930</v>
      </c>
      <c r="L143" s="134"/>
      <c r="M143" s="131"/>
      <c r="N143" s="134"/>
    </row>
    <row r="144" spans="1:14" ht="18" customHeight="1" x14ac:dyDescent="0.35">
      <c r="A144" s="143"/>
      <c r="B144" s="131"/>
      <c r="C144" s="143"/>
      <c r="D144" s="143"/>
      <c r="E144" s="143"/>
      <c r="F144" s="143"/>
      <c r="G144" s="143"/>
      <c r="H144" s="43" t="s">
        <v>925</v>
      </c>
      <c r="I144" s="46">
        <v>116000973</v>
      </c>
      <c r="J144" s="45" t="s">
        <v>173</v>
      </c>
      <c r="K144" s="10"/>
      <c r="L144" s="134"/>
      <c r="M144" s="131"/>
      <c r="N144" s="134"/>
    </row>
    <row r="145" spans="1:14" ht="18" customHeight="1" x14ac:dyDescent="0.35">
      <c r="A145" s="144"/>
      <c r="B145" s="132"/>
      <c r="C145" s="144"/>
      <c r="D145" s="144"/>
      <c r="E145" s="144"/>
      <c r="F145" s="144"/>
      <c r="G145" s="144"/>
      <c r="H145" s="43" t="s">
        <v>926</v>
      </c>
      <c r="I145" s="46">
        <v>116430678</v>
      </c>
      <c r="J145" s="45" t="s">
        <v>173</v>
      </c>
      <c r="K145" s="10"/>
      <c r="L145" s="135"/>
      <c r="M145" s="132"/>
      <c r="N145" s="135"/>
    </row>
    <row r="146" spans="1:14" ht="18" customHeight="1" x14ac:dyDescent="0.35">
      <c r="A146" s="142" t="s">
        <v>90</v>
      </c>
      <c r="B146" s="130" t="s">
        <v>124</v>
      </c>
      <c r="C146" s="142" t="s">
        <v>157</v>
      </c>
      <c r="D146" s="142"/>
      <c r="E146" s="142"/>
      <c r="F146" s="142" t="s">
        <v>1378</v>
      </c>
      <c r="G146" s="142" t="s">
        <v>215</v>
      </c>
      <c r="H146" s="43" t="s">
        <v>543</v>
      </c>
      <c r="I146" s="46">
        <v>402210682</v>
      </c>
      <c r="J146" s="45" t="s">
        <v>173</v>
      </c>
      <c r="K146" s="43" t="s">
        <v>811</v>
      </c>
      <c r="L146" s="133" t="s">
        <v>45</v>
      </c>
      <c r="M146" s="130" t="s">
        <v>1384</v>
      </c>
      <c r="N146" s="133"/>
    </row>
    <row r="147" spans="1:14" ht="18" customHeight="1" x14ac:dyDescent="0.35">
      <c r="A147" s="143"/>
      <c r="B147" s="131"/>
      <c r="C147" s="143"/>
      <c r="D147" s="143"/>
      <c r="E147" s="143"/>
      <c r="F147" s="143"/>
      <c r="G147" s="143"/>
      <c r="H147" s="43" t="s">
        <v>570</v>
      </c>
      <c r="I147" s="46">
        <v>113870935</v>
      </c>
      <c r="J147" s="45" t="s">
        <v>173</v>
      </c>
      <c r="K147" s="43" t="s">
        <v>550</v>
      </c>
      <c r="L147" s="134"/>
      <c r="M147" s="131"/>
      <c r="N147" s="134"/>
    </row>
    <row r="148" spans="1:14" ht="18" customHeight="1" x14ac:dyDescent="0.35">
      <c r="A148" s="143"/>
      <c r="B148" s="131"/>
      <c r="C148" s="143"/>
      <c r="D148" s="143"/>
      <c r="E148" s="143"/>
      <c r="F148" s="143"/>
      <c r="G148" s="143"/>
      <c r="H148" s="43" t="s">
        <v>546</v>
      </c>
      <c r="I148" s="46">
        <v>110500310</v>
      </c>
      <c r="J148" s="45" t="s">
        <v>173</v>
      </c>
      <c r="K148" s="43" t="s">
        <v>240</v>
      </c>
      <c r="L148" s="134"/>
      <c r="M148" s="131"/>
      <c r="N148" s="134"/>
    </row>
    <row r="149" spans="1:14" ht="18" customHeight="1" x14ac:dyDescent="0.35">
      <c r="A149" s="144"/>
      <c r="B149" s="132"/>
      <c r="C149" s="144"/>
      <c r="D149" s="144"/>
      <c r="E149" s="144"/>
      <c r="F149" s="144"/>
      <c r="G149" s="144"/>
      <c r="H149" s="43" t="s">
        <v>549</v>
      </c>
      <c r="I149" s="46">
        <v>207660913</v>
      </c>
      <c r="J149" s="45" t="s">
        <v>173</v>
      </c>
      <c r="K149" s="10"/>
      <c r="L149" s="135"/>
      <c r="M149" s="132"/>
      <c r="N149" s="135"/>
    </row>
    <row r="150" spans="1:14" ht="18" customHeight="1" x14ac:dyDescent="0.35">
      <c r="A150" s="142" t="s">
        <v>91</v>
      </c>
      <c r="B150" s="130" t="s">
        <v>125</v>
      </c>
      <c r="C150" s="142" t="s">
        <v>158</v>
      </c>
      <c r="D150" s="142" t="s">
        <v>1378</v>
      </c>
      <c r="E150" s="142" t="s">
        <v>1378</v>
      </c>
      <c r="F150" s="142" t="s">
        <v>1378</v>
      </c>
      <c r="G150" s="142" t="s">
        <v>486</v>
      </c>
      <c r="H150" s="43" t="s">
        <v>783</v>
      </c>
      <c r="I150" s="46">
        <v>501170700</v>
      </c>
      <c r="J150" s="45" t="s">
        <v>381</v>
      </c>
      <c r="K150" s="43" t="s">
        <v>286</v>
      </c>
      <c r="L150" s="133" t="s">
        <v>45</v>
      </c>
      <c r="M150" s="130" t="s">
        <v>1384</v>
      </c>
      <c r="N150" s="133"/>
    </row>
    <row r="151" spans="1:14" ht="18" customHeight="1" x14ac:dyDescent="0.35">
      <c r="A151" s="143"/>
      <c r="B151" s="131"/>
      <c r="C151" s="143"/>
      <c r="D151" s="143"/>
      <c r="E151" s="143"/>
      <c r="F151" s="143"/>
      <c r="G151" s="143"/>
      <c r="H151" s="43" t="s">
        <v>574</v>
      </c>
      <c r="I151" s="46">
        <v>106070533</v>
      </c>
      <c r="J151" s="45" t="s">
        <v>567</v>
      </c>
      <c r="K151" s="43" t="s">
        <v>524</v>
      </c>
      <c r="L151" s="134"/>
      <c r="M151" s="131"/>
      <c r="N151" s="134"/>
    </row>
    <row r="152" spans="1:14" ht="18" customHeight="1" x14ac:dyDescent="0.35">
      <c r="A152" s="143"/>
      <c r="B152" s="131"/>
      <c r="C152" s="143"/>
      <c r="D152" s="143"/>
      <c r="E152" s="143"/>
      <c r="F152" s="143"/>
      <c r="G152" s="143"/>
      <c r="H152" s="43" t="s">
        <v>576</v>
      </c>
      <c r="I152" s="46">
        <v>113680246</v>
      </c>
      <c r="J152" s="45" t="s">
        <v>339</v>
      </c>
      <c r="K152" s="10"/>
      <c r="L152" s="134"/>
      <c r="M152" s="131"/>
      <c r="N152" s="134"/>
    </row>
    <row r="153" spans="1:14" ht="18" customHeight="1" x14ac:dyDescent="0.35">
      <c r="A153" s="143"/>
      <c r="B153" s="131"/>
      <c r="C153" s="143"/>
      <c r="D153" s="143"/>
      <c r="E153" s="143"/>
      <c r="F153" s="143"/>
      <c r="G153" s="143"/>
      <c r="H153" s="43" t="s">
        <v>579</v>
      </c>
      <c r="I153" s="46">
        <v>501820080</v>
      </c>
      <c r="J153" s="45" t="s">
        <v>381</v>
      </c>
      <c r="K153" s="10"/>
      <c r="L153" s="134"/>
      <c r="M153" s="131"/>
      <c r="N153" s="134"/>
    </row>
    <row r="154" spans="1:14" ht="18" customHeight="1" x14ac:dyDescent="0.35">
      <c r="A154" s="143"/>
      <c r="B154" s="131"/>
      <c r="C154" s="143"/>
      <c r="D154" s="143"/>
      <c r="E154" s="143"/>
      <c r="F154" s="143"/>
      <c r="G154" s="143"/>
      <c r="H154" s="43" t="s">
        <v>581</v>
      </c>
      <c r="I154" s="46">
        <v>106940007</v>
      </c>
      <c r="J154" s="45" t="s">
        <v>339</v>
      </c>
      <c r="K154" s="10"/>
      <c r="L154" s="134"/>
      <c r="M154" s="131"/>
      <c r="N154" s="134"/>
    </row>
    <row r="155" spans="1:14" ht="18" customHeight="1" x14ac:dyDescent="0.35">
      <c r="A155" s="143"/>
      <c r="B155" s="131"/>
      <c r="C155" s="143"/>
      <c r="D155" s="143"/>
      <c r="E155" s="143"/>
      <c r="F155" s="143"/>
      <c r="G155" s="143"/>
      <c r="H155" s="43" t="s">
        <v>583</v>
      </c>
      <c r="I155" s="46">
        <v>112020342</v>
      </c>
      <c r="J155" s="45" t="s">
        <v>339</v>
      </c>
      <c r="K155" s="10"/>
      <c r="L155" s="134"/>
      <c r="M155" s="131"/>
      <c r="N155" s="134"/>
    </row>
    <row r="156" spans="1:14" ht="18" customHeight="1" x14ac:dyDescent="0.35">
      <c r="A156" s="143"/>
      <c r="B156" s="131"/>
      <c r="C156" s="143"/>
      <c r="D156" s="143"/>
      <c r="E156" s="143"/>
      <c r="F156" s="143"/>
      <c r="G156" s="143"/>
      <c r="H156" s="43" t="s">
        <v>584</v>
      </c>
      <c r="I156" s="46">
        <v>800680516</v>
      </c>
      <c r="J156" s="45" t="s">
        <v>567</v>
      </c>
      <c r="K156" s="10"/>
      <c r="L156" s="134"/>
      <c r="M156" s="131"/>
      <c r="N156" s="134"/>
    </row>
    <row r="157" spans="1:14" ht="18" customHeight="1" x14ac:dyDescent="0.35">
      <c r="A157" s="143"/>
      <c r="B157" s="131"/>
      <c r="C157" s="143"/>
      <c r="D157" s="143"/>
      <c r="E157" s="143"/>
      <c r="F157" s="143"/>
      <c r="G157" s="143"/>
      <c r="H157" s="43" t="s">
        <v>587</v>
      </c>
      <c r="I157" s="46">
        <v>111520270</v>
      </c>
      <c r="J157" s="45" t="s">
        <v>339</v>
      </c>
      <c r="K157" s="10"/>
      <c r="L157" s="134"/>
      <c r="M157" s="131"/>
      <c r="N157" s="134"/>
    </row>
    <row r="158" spans="1:14" ht="18" customHeight="1" x14ac:dyDescent="0.35">
      <c r="A158" s="143"/>
      <c r="B158" s="131"/>
      <c r="C158" s="143"/>
      <c r="D158" s="143"/>
      <c r="E158" s="143"/>
      <c r="F158" s="143"/>
      <c r="G158" s="143"/>
      <c r="H158" s="43" t="s">
        <v>590</v>
      </c>
      <c r="I158" s="46">
        <v>113830543</v>
      </c>
      <c r="J158" s="45" t="s">
        <v>339</v>
      </c>
      <c r="K158" s="10"/>
      <c r="L158" s="134"/>
      <c r="M158" s="131"/>
      <c r="N158" s="134"/>
    </row>
    <row r="159" spans="1:14" ht="18" customHeight="1" x14ac:dyDescent="0.35">
      <c r="A159" s="143"/>
      <c r="B159" s="131"/>
      <c r="C159" s="143"/>
      <c r="D159" s="143"/>
      <c r="E159" s="143"/>
      <c r="F159" s="143"/>
      <c r="G159" s="143"/>
      <c r="H159" s="43" t="s">
        <v>593</v>
      </c>
      <c r="I159" s="46">
        <v>114260129</v>
      </c>
      <c r="J159" s="45" t="s">
        <v>339</v>
      </c>
      <c r="K159" s="10"/>
      <c r="L159" s="134"/>
      <c r="M159" s="131"/>
      <c r="N159" s="134"/>
    </row>
    <row r="160" spans="1:14" ht="18" customHeight="1" x14ac:dyDescent="0.35">
      <c r="A160" s="143"/>
      <c r="B160" s="131"/>
      <c r="C160" s="143"/>
      <c r="D160" s="143"/>
      <c r="E160" s="143"/>
      <c r="F160" s="143"/>
      <c r="G160" s="143"/>
      <c r="H160" s="43" t="s">
        <v>595</v>
      </c>
      <c r="I160" s="46">
        <v>801100708</v>
      </c>
      <c r="J160" s="45" t="s">
        <v>381</v>
      </c>
      <c r="K160" s="10"/>
      <c r="L160" s="134"/>
      <c r="M160" s="131"/>
      <c r="N160" s="134"/>
    </row>
    <row r="161" spans="1:14" ht="18" customHeight="1" x14ac:dyDescent="0.35">
      <c r="A161" s="143"/>
      <c r="B161" s="131"/>
      <c r="C161" s="143"/>
      <c r="D161" s="143"/>
      <c r="E161" s="143"/>
      <c r="F161" s="143"/>
      <c r="G161" s="143"/>
      <c r="H161" s="43" t="s">
        <v>598</v>
      </c>
      <c r="I161" s="46">
        <v>900730842</v>
      </c>
      <c r="J161" s="45" t="s">
        <v>784</v>
      </c>
      <c r="K161" s="10"/>
      <c r="L161" s="134"/>
      <c r="M161" s="131"/>
      <c r="N161" s="134"/>
    </row>
    <row r="162" spans="1:14" ht="18" customHeight="1" x14ac:dyDescent="0.35">
      <c r="A162" s="143"/>
      <c r="B162" s="131"/>
      <c r="C162" s="143"/>
      <c r="D162" s="143"/>
      <c r="E162" s="143"/>
      <c r="F162" s="143"/>
      <c r="G162" s="143"/>
      <c r="H162" s="43" t="s">
        <v>601</v>
      </c>
      <c r="I162" s="46">
        <v>106140512</v>
      </c>
      <c r="J162" s="45" t="s">
        <v>173</v>
      </c>
      <c r="K162" s="10"/>
      <c r="L162" s="134"/>
      <c r="M162" s="131"/>
      <c r="N162" s="134"/>
    </row>
    <row r="163" spans="1:14" ht="18" customHeight="1" x14ac:dyDescent="0.35">
      <c r="A163" s="143"/>
      <c r="B163" s="131"/>
      <c r="C163" s="143"/>
      <c r="D163" s="143"/>
      <c r="E163" s="143"/>
      <c r="F163" s="143"/>
      <c r="G163" s="143"/>
      <c r="H163" s="43" t="s">
        <v>604</v>
      </c>
      <c r="I163" s="46">
        <v>114390864</v>
      </c>
      <c r="J163" s="45" t="s">
        <v>339</v>
      </c>
      <c r="K163" s="10"/>
      <c r="L163" s="134"/>
      <c r="M163" s="131"/>
      <c r="N163" s="134"/>
    </row>
    <row r="164" spans="1:14" ht="18" customHeight="1" x14ac:dyDescent="0.35">
      <c r="A164" s="143"/>
      <c r="B164" s="131"/>
      <c r="C164" s="143"/>
      <c r="D164" s="143"/>
      <c r="E164" s="143"/>
      <c r="F164" s="143"/>
      <c r="G164" s="143"/>
      <c r="H164" s="43" t="s">
        <v>606</v>
      </c>
      <c r="I164" s="46">
        <v>116000749</v>
      </c>
      <c r="J164" s="45" t="s">
        <v>173</v>
      </c>
      <c r="K164" s="10"/>
      <c r="L164" s="134"/>
      <c r="M164" s="131"/>
      <c r="N164" s="134"/>
    </row>
    <row r="165" spans="1:14" ht="18" customHeight="1" x14ac:dyDescent="0.35">
      <c r="A165" s="143"/>
      <c r="B165" s="131"/>
      <c r="C165" s="143"/>
      <c r="D165" s="143"/>
      <c r="E165" s="143"/>
      <c r="F165" s="143"/>
      <c r="G165" s="143"/>
      <c r="H165" s="43" t="s">
        <v>608</v>
      </c>
      <c r="I165" s="46">
        <v>115450903</v>
      </c>
      <c r="J165" s="45" t="s">
        <v>173</v>
      </c>
      <c r="K165" s="10"/>
      <c r="L165" s="134"/>
      <c r="M165" s="131"/>
      <c r="N165" s="134"/>
    </row>
    <row r="166" spans="1:14" ht="18" customHeight="1" x14ac:dyDescent="0.35">
      <c r="A166" s="143"/>
      <c r="B166" s="131"/>
      <c r="C166" s="143"/>
      <c r="D166" s="143"/>
      <c r="E166" s="143"/>
      <c r="F166" s="143"/>
      <c r="G166" s="143"/>
      <c r="H166" s="43" t="s">
        <v>1190</v>
      </c>
      <c r="I166" s="46">
        <v>113280831</v>
      </c>
      <c r="J166" s="45" t="s">
        <v>173</v>
      </c>
      <c r="K166" s="10"/>
      <c r="L166" s="134"/>
      <c r="M166" s="131"/>
      <c r="N166" s="134"/>
    </row>
    <row r="167" spans="1:14" ht="18" customHeight="1" x14ac:dyDescent="0.35">
      <c r="A167" s="143"/>
      <c r="B167" s="131"/>
      <c r="C167" s="143"/>
      <c r="D167" s="143"/>
      <c r="E167" s="143"/>
      <c r="F167" s="143"/>
      <c r="G167" s="143"/>
      <c r="H167" s="43" t="s">
        <v>1192</v>
      </c>
      <c r="I167" s="46">
        <v>115490573</v>
      </c>
      <c r="J167" s="45" t="s">
        <v>173</v>
      </c>
      <c r="K167" s="10"/>
      <c r="L167" s="134"/>
      <c r="M167" s="131"/>
      <c r="N167" s="134"/>
    </row>
    <row r="168" spans="1:14" ht="18" customHeight="1" x14ac:dyDescent="0.35">
      <c r="A168" s="143"/>
      <c r="B168" s="131"/>
      <c r="C168" s="143"/>
      <c r="D168" s="143"/>
      <c r="E168" s="143"/>
      <c r="F168" s="143"/>
      <c r="G168" s="143"/>
      <c r="H168" s="43" t="s">
        <v>1194</v>
      </c>
      <c r="I168" s="46">
        <v>107590107</v>
      </c>
      <c r="J168" s="45" t="s">
        <v>173</v>
      </c>
      <c r="K168" s="10"/>
      <c r="L168" s="134"/>
      <c r="M168" s="131"/>
      <c r="N168" s="134"/>
    </row>
    <row r="169" spans="1:14" ht="18" customHeight="1" x14ac:dyDescent="0.35">
      <c r="A169" s="143"/>
      <c r="B169" s="131"/>
      <c r="C169" s="143"/>
      <c r="D169" s="143"/>
      <c r="E169" s="143"/>
      <c r="F169" s="143"/>
      <c r="G169" s="143"/>
      <c r="H169" s="43" t="s">
        <v>1196</v>
      </c>
      <c r="I169" s="46">
        <v>108930333</v>
      </c>
      <c r="J169" s="45" t="s">
        <v>173</v>
      </c>
      <c r="K169" s="10"/>
      <c r="L169" s="134"/>
      <c r="M169" s="131"/>
      <c r="N169" s="134"/>
    </row>
    <row r="170" spans="1:14" ht="18" customHeight="1" x14ac:dyDescent="0.35">
      <c r="A170" s="143"/>
      <c r="B170" s="131"/>
      <c r="C170" s="143"/>
      <c r="D170" s="143"/>
      <c r="E170" s="143"/>
      <c r="F170" s="143"/>
      <c r="G170" s="143"/>
      <c r="H170" s="43" t="s">
        <v>1198</v>
      </c>
      <c r="I170" s="46">
        <v>115150762</v>
      </c>
      <c r="J170" s="45" t="s">
        <v>173</v>
      </c>
      <c r="K170" s="10"/>
      <c r="L170" s="134"/>
      <c r="M170" s="131"/>
      <c r="N170" s="134"/>
    </row>
    <row r="171" spans="1:14" ht="18" customHeight="1" x14ac:dyDescent="0.35">
      <c r="A171" s="143"/>
      <c r="B171" s="131"/>
      <c r="C171" s="143"/>
      <c r="D171" s="143"/>
      <c r="E171" s="143"/>
      <c r="F171" s="143"/>
      <c r="G171" s="143"/>
      <c r="H171" s="43" t="s">
        <v>1200</v>
      </c>
      <c r="I171" s="46">
        <v>108660196</v>
      </c>
      <c r="J171" s="45" t="s">
        <v>173</v>
      </c>
      <c r="K171" s="10"/>
      <c r="L171" s="134"/>
      <c r="M171" s="131"/>
      <c r="N171" s="134"/>
    </row>
    <row r="172" spans="1:14" ht="18" customHeight="1" x14ac:dyDescent="0.35">
      <c r="A172" s="143"/>
      <c r="B172" s="131"/>
      <c r="C172" s="143"/>
      <c r="D172" s="143"/>
      <c r="E172" s="143"/>
      <c r="F172" s="143"/>
      <c r="G172" s="143"/>
      <c r="H172" s="43" t="s">
        <v>1202</v>
      </c>
      <c r="I172" s="46">
        <v>115940581</v>
      </c>
      <c r="J172" s="45" t="s">
        <v>173</v>
      </c>
      <c r="K172" s="10"/>
      <c r="L172" s="134"/>
      <c r="M172" s="131"/>
      <c r="N172" s="134"/>
    </row>
    <row r="173" spans="1:14" ht="18" customHeight="1" x14ac:dyDescent="0.35">
      <c r="A173" s="143"/>
      <c r="B173" s="131"/>
      <c r="C173" s="143"/>
      <c r="D173" s="143"/>
      <c r="E173" s="143"/>
      <c r="F173" s="143"/>
      <c r="G173" s="143"/>
      <c r="H173" s="43" t="s">
        <v>1204</v>
      </c>
      <c r="I173" s="46">
        <v>8066047</v>
      </c>
      <c r="J173" s="45" t="s">
        <v>173</v>
      </c>
      <c r="K173" s="10"/>
      <c r="L173" s="134"/>
      <c r="M173" s="131"/>
      <c r="N173" s="134"/>
    </row>
    <row r="174" spans="1:14" ht="18" customHeight="1" x14ac:dyDescent="0.35">
      <c r="A174" s="143"/>
      <c r="B174" s="131"/>
      <c r="C174" s="143"/>
      <c r="D174" s="143"/>
      <c r="E174" s="143"/>
      <c r="F174" s="143"/>
      <c r="G174" s="143"/>
      <c r="H174" s="43" t="s">
        <v>1206</v>
      </c>
      <c r="I174" s="46">
        <v>108450524</v>
      </c>
      <c r="J174" s="45" t="s">
        <v>173</v>
      </c>
      <c r="K174" s="10"/>
      <c r="L174" s="134"/>
      <c r="M174" s="131"/>
      <c r="N174" s="134"/>
    </row>
    <row r="175" spans="1:14" ht="18" customHeight="1" x14ac:dyDescent="0.35">
      <c r="A175" s="144"/>
      <c r="B175" s="132"/>
      <c r="C175" s="144"/>
      <c r="D175" s="144"/>
      <c r="E175" s="144"/>
      <c r="F175" s="144"/>
      <c r="G175" s="144"/>
      <c r="H175" s="43" t="s">
        <v>1208</v>
      </c>
      <c r="I175" s="46">
        <v>111940597</v>
      </c>
      <c r="J175" s="45" t="s">
        <v>339</v>
      </c>
      <c r="K175" s="10"/>
      <c r="L175" s="135"/>
      <c r="M175" s="132"/>
      <c r="N175" s="135"/>
    </row>
    <row r="176" spans="1:14" ht="18" customHeight="1" x14ac:dyDescent="0.35">
      <c r="A176" s="142" t="s">
        <v>92</v>
      </c>
      <c r="B176" s="130" t="s">
        <v>126</v>
      </c>
      <c r="C176" s="142" t="s">
        <v>159</v>
      </c>
      <c r="D176" s="142" t="s">
        <v>1378</v>
      </c>
      <c r="E176" s="142"/>
      <c r="F176" s="142" t="s">
        <v>1378</v>
      </c>
      <c r="G176" s="142" t="s">
        <v>486</v>
      </c>
      <c r="H176" s="43" t="s">
        <v>611</v>
      </c>
      <c r="I176" s="46">
        <v>114420746</v>
      </c>
      <c r="J176" s="45" t="s">
        <v>339</v>
      </c>
      <c r="K176" s="43" t="s">
        <v>475</v>
      </c>
      <c r="L176" s="133" t="s">
        <v>45</v>
      </c>
      <c r="M176" s="130" t="s">
        <v>1384</v>
      </c>
      <c r="N176" s="133"/>
    </row>
    <row r="177" spans="1:14" ht="18" customHeight="1" x14ac:dyDescent="0.35">
      <c r="A177" s="143"/>
      <c r="B177" s="131"/>
      <c r="C177" s="143"/>
      <c r="D177" s="143"/>
      <c r="E177" s="143"/>
      <c r="F177" s="143"/>
      <c r="G177" s="143"/>
      <c r="H177" s="43" t="s">
        <v>612</v>
      </c>
      <c r="I177" s="46">
        <v>114960905</v>
      </c>
      <c r="J177" s="45" t="s">
        <v>339</v>
      </c>
      <c r="K177" s="10"/>
      <c r="L177" s="134"/>
      <c r="M177" s="131"/>
      <c r="N177" s="134"/>
    </row>
    <row r="178" spans="1:14" ht="18" customHeight="1" x14ac:dyDescent="0.35">
      <c r="A178" s="144"/>
      <c r="B178" s="132"/>
      <c r="C178" s="144"/>
      <c r="D178" s="144"/>
      <c r="E178" s="144"/>
      <c r="F178" s="144"/>
      <c r="G178" s="144"/>
      <c r="H178" s="43" t="s">
        <v>613</v>
      </c>
      <c r="I178" s="46">
        <v>116730054</v>
      </c>
      <c r="J178" s="45" t="s">
        <v>173</v>
      </c>
      <c r="K178" s="10"/>
      <c r="L178" s="135"/>
      <c r="M178" s="132"/>
      <c r="N178" s="135"/>
    </row>
    <row r="179" spans="1:14" ht="18" customHeight="1" x14ac:dyDescent="0.35">
      <c r="A179" s="106" t="s">
        <v>93</v>
      </c>
      <c r="B179" s="116" t="s">
        <v>127</v>
      </c>
      <c r="C179" s="107" t="s">
        <v>160</v>
      </c>
      <c r="D179" s="108" t="s">
        <v>1378</v>
      </c>
      <c r="E179" s="108"/>
      <c r="F179" s="108"/>
      <c r="G179" s="108" t="s">
        <v>215</v>
      </c>
      <c r="H179" s="43" t="s">
        <v>127</v>
      </c>
      <c r="I179" s="46">
        <v>108800850</v>
      </c>
      <c r="J179" s="45" t="s">
        <v>339</v>
      </c>
      <c r="K179" s="43" t="s">
        <v>618</v>
      </c>
      <c r="L179" s="109" t="s">
        <v>45</v>
      </c>
      <c r="M179" s="122" t="s">
        <v>1314</v>
      </c>
      <c r="N179" s="109"/>
    </row>
    <row r="180" spans="1:14" ht="18" customHeight="1" x14ac:dyDescent="0.35">
      <c r="A180" s="142" t="s">
        <v>94</v>
      </c>
      <c r="B180" s="130" t="s">
        <v>128</v>
      </c>
      <c r="C180" s="142" t="s">
        <v>161</v>
      </c>
      <c r="D180" s="142" t="s">
        <v>1378</v>
      </c>
      <c r="E180" s="142"/>
      <c r="F180" s="142" t="s">
        <v>1378</v>
      </c>
      <c r="G180" s="142" t="s">
        <v>486</v>
      </c>
      <c r="H180" s="43" t="s">
        <v>624</v>
      </c>
      <c r="I180" s="46">
        <v>304670779</v>
      </c>
      <c r="J180" s="45" t="s">
        <v>339</v>
      </c>
      <c r="K180" s="43" t="s">
        <v>815</v>
      </c>
      <c r="L180" s="133" t="s">
        <v>45</v>
      </c>
      <c r="M180" s="130" t="s">
        <v>1384</v>
      </c>
      <c r="N180" s="133"/>
    </row>
    <row r="181" spans="1:14" ht="18" customHeight="1" x14ac:dyDescent="0.35">
      <c r="A181" s="144"/>
      <c r="B181" s="132"/>
      <c r="C181" s="144"/>
      <c r="D181" s="144"/>
      <c r="E181" s="144"/>
      <c r="F181" s="144"/>
      <c r="G181" s="144"/>
      <c r="H181" s="43" t="s">
        <v>787</v>
      </c>
      <c r="I181" s="46">
        <v>205110715</v>
      </c>
      <c r="J181" s="45" t="s">
        <v>173</v>
      </c>
      <c r="K181" s="10"/>
      <c r="L181" s="135"/>
      <c r="M181" s="132"/>
      <c r="N181" s="135"/>
    </row>
    <row r="182" spans="1:14" ht="18" customHeight="1" x14ac:dyDescent="0.35">
      <c r="A182" s="106" t="s">
        <v>95</v>
      </c>
      <c r="B182" s="116" t="s">
        <v>129</v>
      </c>
      <c r="C182" s="107" t="s">
        <v>1078</v>
      </c>
      <c r="D182" s="108"/>
      <c r="E182" s="108"/>
      <c r="F182" s="108"/>
      <c r="G182" s="110" t="s">
        <v>169</v>
      </c>
      <c r="H182" s="10" t="s">
        <v>169</v>
      </c>
      <c r="I182" s="10" t="s">
        <v>169</v>
      </c>
      <c r="J182" s="22" t="s">
        <v>169</v>
      </c>
      <c r="K182" s="43" t="s">
        <v>649</v>
      </c>
      <c r="L182" s="109" t="s">
        <v>1342</v>
      </c>
      <c r="M182" s="122" t="s">
        <v>1394</v>
      </c>
      <c r="N182" s="122" t="s">
        <v>1405</v>
      </c>
    </row>
    <row r="183" spans="1:14" ht="18" customHeight="1" x14ac:dyDescent="0.35">
      <c r="A183" s="142" t="s">
        <v>96</v>
      </c>
      <c r="B183" s="130" t="s">
        <v>130</v>
      </c>
      <c r="C183" s="142" t="s">
        <v>162</v>
      </c>
      <c r="D183" s="142" t="s">
        <v>1378</v>
      </c>
      <c r="E183" s="142" t="s">
        <v>1378</v>
      </c>
      <c r="F183" s="142" t="s">
        <v>1378</v>
      </c>
      <c r="G183" s="142" t="s">
        <v>486</v>
      </c>
      <c r="H183" s="43" t="s">
        <v>651</v>
      </c>
      <c r="I183" s="46">
        <v>602980447</v>
      </c>
      <c r="J183" s="45" t="s">
        <v>784</v>
      </c>
      <c r="K183" s="76" t="s">
        <v>550</v>
      </c>
      <c r="L183" s="133" t="s">
        <v>45</v>
      </c>
      <c r="M183" s="130" t="s">
        <v>1384</v>
      </c>
      <c r="N183" s="133"/>
    </row>
    <row r="184" spans="1:14" ht="18" customHeight="1" x14ac:dyDescent="0.35">
      <c r="A184" s="143"/>
      <c r="B184" s="131"/>
      <c r="C184" s="143"/>
      <c r="D184" s="143"/>
      <c r="E184" s="143"/>
      <c r="F184" s="143"/>
      <c r="G184" s="143"/>
      <c r="H184" s="43" t="s">
        <v>652</v>
      </c>
      <c r="I184" s="46">
        <v>113610628</v>
      </c>
      <c r="J184" s="45" t="s">
        <v>339</v>
      </c>
      <c r="K184" s="10"/>
      <c r="L184" s="134"/>
      <c r="M184" s="131"/>
      <c r="N184" s="134"/>
    </row>
    <row r="185" spans="1:14" ht="18" customHeight="1" x14ac:dyDescent="0.35">
      <c r="A185" s="143"/>
      <c r="B185" s="131"/>
      <c r="C185" s="143"/>
      <c r="D185" s="143"/>
      <c r="E185" s="143"/>
      <c r="F185" s="143"/>
      <c r="G185" s="143"/>
      <c r="H185" s="43" t="s">
        <v>653</v>
      </c>
      <c r="I185" s="46">
        <v>207520230</v>
      </c>
      <c r="J185" s="45" t="s">
        <v>339</v>
      </c>
      <c r="K185" s="10"/>
      <c r="L185" s="134"/>
      <c r="M185" s="131"/>
      <c r="N185" s="134"/>
    </row>
    <row r="186" spans="1:14" ht="18" customHeight="1" x14ac:dyDescent="0.35">
      <c r="A186" s="144"/>
      <c r="B186" s="132"/>
      <c r="C186" s="144"/>
      <c r="D186" s="144"/>
      <c r="E186" s="144"/>
      <c r="F186" s="144"/>
      <c r="G186" s="144"/>
      <c r="H186" s="43" t="s">
        <v>656</v>
      </c>
      <c r="I186" s="46">
        <v>107170660</v>
      </c>
      <c r="J186" s="45" t="s">
        <v>173</v>
      </c>
      <c r="K186" s="10"/>
      <c r="L186" s="135"/>
      <c r="M186" s="132"/>
      <c r="N186" s="135"/>
    </row>
    <row r="187" spans="1:14" ht="18" customHeight="1" x14ac:dyDescent="0.35">
      <c r="A187" s="142" t="s">
        <v>97</v>
      </c>
      <c r="B187" s="130" t="s">
        <v>131</v>
      </c>
      <c r="C187" s="142" t="s">
        <v>163</v>
      </c>
      <c r="D187" s="142"/>
      <c r="E187" s="142"/>
      <c r="F187" s="142" t="s">
        <v>1378</v>
      </c>
      <c r="G187" s="142" t="s">
        <v>486</v>
      </c>
      <c r="H187" s="43" t="s">
        <v>659</v>
      </c>
      <c r="I187" s="46">
        <v>110670152</v>
      </c>
      <c r="J187" s="45" t="s">
        <v>173</v>
      </c>
      <c r="K187" s="74" t="s">
        <v>671</v>
      </c>
      <c r="L187" s="133" t="s">
        <v>45</v>
      </c>
      <c r="M187" s="130" t="s">
        <v>1384</v>
      </c>
      <c r="N187" s="133"/>
    </row>
    <row r="188" spans="1:14" ht="18" customHeight="1" x14ac:dyDescent="0.35">
      <c r="A188" s="143"/>
      <c r="B188" s="131"/>
      <c r="C188" s="143"/>
      <c r="D188" s="143"/>
      <c r="E188" s="143"/>
      <c r="F188" s="143"/>
      <c r="G188" s="143"/>
      <c r="H188" s="43" t="s">
        <v>661</v>
      </c>
      <c r="I188" s="46">
        <v>107590338</v>
      </c>
      <c r="J188" s="45" t="s">
        <v>173</v>
      </c>
      <c r="K188" s="74" t="s">
        <v>670</v>
      </c>
      <c r="L188" s="134"/>
      <c r="M188" s="131"/>
      <c r="N188" s="134"/>
    </row>
    <row r="189" spans="1:14" ht="18" customHeight="1" x14ac:dyDescent="0.35">
      <c r="A189" s="143"/>
      <c r="B189" s="131"/>
      <c r="C189" s="143"/>
      <c r="D189" s="143"/>
      <c r="E189" s="143"/>
      <c r="F189" s="143"/>
      <c r="G189" s="143"/>
      <c r="H189" s="43"/>
      <c r="I189" s="46"/>
      <c r="J189" s="45"/>
      <c r="K189" s="74" t="s">
        <v>666</v>
      </c>
      <c r="L189" s="134"/>
      <c r="M189" s="131"/>
      <c r="N189" s="134"/>
    </row>
    <row r="190" spans="1:14" ht="18" customHeight="1" x14ac:dyDescent="0.35">
      <c r="A190" s="143"/>
      <c r="B190" s="131"/>
      <c r="C190" s="143"/>
      <c r="D190" s="143"/>
      <c r="E190" s="143"/>
      <c r="F190" s="143"/>
      <c r="G190" s="143"/>
      <c r="H190" s="43"/>
      <c r="I190" s="46"/>
      <c r="J190" s="45"/>
      <c r="K190" s="74" t="s">
        <v>663</v>
      </c>
      <c r="L190" s="134"/>
      <c r="M190" s="131"/>
      <c r="N190" s="134"/>
    </row>
    <row r="191" spans="1:14" ht="18" customHeight="1" x14ac:dyDescent="0.35">
      <c r="A191" s="143"/>
      <c r="B191" s="131"/>
      <c r="C191" s="143"/>
      <c r="D191" s="143"/>
      <c r="E191" s="143"/>
      <c r="F191" s="143"/>
      <c r="G191" s="143"/>
      <c r="H191" s="43"/>
      <c r="I191" s="46"/>
      <c r="J191" s="45"/>
      <c r="K191" s="74" t="s">
        <v>733</v>
      </c>
      <c r="L191" s="134"/>
      <c r="M191" s="131"/>
      <c r="N191" s="134"/>
    </row>
    <row r="192" spans="1:14" ht="18" customHeight="1" x14ac:dyDescent="0.35">
      <c r="A192" s="143"/>
      <c r="B192" s="131"/>
      <c r="C192" s="143"/>
      <c r="D192" s="143"/>
      <c r="E192" s="143"/>
      <c r="F192" s="143"/>
      <c r="G192" s="143"/>
      <c r="H192" s="43"/>
      <c r="I192" s="46"/>
      <c r="J192" s="45"/>
      <c r="K192" s="74" t="s">
        <v>723</v>
      </c>
      <c r="L192" s="134"/>
      <c r="M192" s="131"/>
      <c r="N192" s="134"/>
    </row>
    <row r="193" spans="1:14" ht="18" customHeight="1" x14ac:dyDescent="0.35">
      <c r="A193" s="143"/>
      <c r="B193" s="131"/>
      <c r="C193" s="143"/>
      <c r="D193" s="143"/>
      <c r="E193" s="143"/>
      <c r="F193" s="143"/>
      <c r="G193" s="143"/>
      <c r="H193" s="43"/>
      <c r="I193" s="46"/>
      <c r="J193" s="45"/>
      <c r="K193" s="43" t="s">
        <v>705</v>
      </c>
      <c r="L193" s="134"/>
      <c r="M193" s="131"/>
      <c r="N193" s="134"/>
    </row>
    <row r="194" spans="1:14" ht="18" customHeight="1" x14ac:dyDescent="0.35">
      <c r="A194" s="143"/>
      <c r="B194" s="131"/>
      <c r="C194" s="143"/>
      <c r="D194" s="143"/>
      <c r="E194" s="143"/>
      <c r="F194" s="143"/>
      <c r="G194" s="143"/>
      <c r="H194" s="43"/>
      <c r="I194" s="46"/>
      <c r="J194" s="45"/>
      <c r="K194" s="74" t="s">
        <v>682</v>
      </c>
      <c r="L194" s="134"/>
      <c r="M194" s="131"/>
      <c r="N194" s="134"/>
    </row>
    <row r="195" spans="1:14" ht="18" customHeight="1" x14ac:dyDescent="0.35">
      <c r="A195" s="143"/>
      <c r="B195" s="131"/>
      <c r="C195" s="143"/>
      <c r="D195" s="143"/>
      <c r="E195" s="143"/>
      <c r="F195" s="143"/>
      <c r="G195" s="143"/>
      <c r="H195" s="43"/>
      <c r="I195" s="46"/>
      <c r="J195" s="45"/>
      <c r="K195" s="74" t="s">
        <v>678</v>
      </c>
      <c r="L195" s="134"/>
      <c r="M195" s="131"/>
      <c r="N195" s="134"/>
    </row>
    <row r="196" spans="1:14" ht="18" customHeight="1" x14ac:dyDescent="0.35">
      <c r="A196" s="143"/>
      <c r="B196" s="131"/>
      <c r="C196" s="143"/>
      <c r="D196" s="143"/>
      <c r="E196" s="143"/>
      <c r="F196" s="143"/>
      <c r="G196" s="143"/>
      <c r="H196" s="43"/>
      <c r="I196" s="46"/>
      <c r="J196" s="45"/>
      <c r="K196" s="74" t="s">
        <v>685</v>
      </c>
      <c r="L196" s="134"/>
      <c r="M196" s="131"/>
      <c r="N196" s="134"/>
    </row>
    <row r="197" spans="1:14" ht="18" customHeight="1" x14ac:dyDescent="0.35">
      <c r="A197" s="143"/>
      <c r="B197" s="131"/>
      <c r="C197" s="143"/>
      <c r="D197" s="143"/>
      <c r="E197" s="143"/>
      <c r="F197" s="143"/>
      <c r="G197" s="143"/>
      <c r="H197" s="43"/>
      <c r="I197" s="46"/>
      <c r="J197" s="45"/>
      <c r="K197" s="74" t="s">
        <v>680</v>
      </c>
      <c r="L197" s="134"/>
      <c r="M197" s="131"/>
      <c r="N197" s="134"/>
    </row>
    <row r="198" spans="1:14" ht="18" customHeight="1" x14ac:dyDescent="0.35">
      <c r="A198" s="143"/>
      <c r="B198" s="131"/>
      <c r="C198" s="143"/>
      <c r="D198" s="143"/>
      <c r="E198" s="143"/>
      <c r="F198" s="143"/>
      <c r="G198" s="143"/>
      <c r="H198" s="43"/>
      <c r="I198" s="46"/>
      <c r="J198" s="45"/>
      <c r="K198" s="74" t="s">
        <v>681</v>
      </c>
      <c r="L198" s="134"/>
      <c r="M198" s="131"/>
      <c r="N198" s="134"/>
    </row>
    <row r="199" spans="1:14" ht="18" customHeight="1" x14ac:dyDescent="0.35">
      <c r="A199" s="143"/>
      <c r="B199" s="131"/>
      <c r="C199" s="143"/>
      <c r="D199" s="143"/>
      <c r="E199" s="143"/>
      <c r="F199" s="143"/>
      <c r="G199" s="143"/>
      <c r="H199" s="43"/>
      <c r="I199" s="46"/>
      <c r="J199" s="45"/>
      <c r="K199" s="43" t="s">
        <v>821</v>
      </c>
      <c r="L199" s="134"/>
      <c r="M199" s="131"/>
      <c r="N199" s="134"/>
    </row>
    <row r="200" spans="1:14" ht="18" customHeight="1" x14ac:dyDescent="0.35">
      <c r="A200" s="143"/>
      <c r="B200" s="131"/>
      <c r="C200" s="143"/>
      <c r="D200" s="143"/>
      <c r="E200" s="143"/>
      <c r="F200" s="143"/>
      <c r="G200" s="143"/>
      <c r="H200" s="43"/>
      <c r="I200" s="46"/>
      <c r="J200" s="45"/>
      <c r="K200" s="43" t="s">
        <v>706</v>
      </c>
      <c r="L200" s="134"/>
      <c r="M200" s="131"/>
      <c r="N200" s="134"/>
    </row>
    <row r="201" spans="1:14" ht="18" customHeight="1" x14ac:dyDescent="0.35">
      <c r="A201" s="143"/>
      <c r="B201" s="131"/>
      <c r="C201" s="143"/>
      <c r="D201" s="143"/>
      <c r="E201" s="143"/>
      <c r="F201" s="143"/>
      <c r="G201" s="143"/>
      <c r="H201" s="43"/>
      <c r="I201" s="46"/>
      <c r="J201" s="45"/>
      <c r="K201" s="74" t="s">
        <v>731</v>
      </c>
      <c r="L201" s="134"/>
      <c r="M201" s="131"/>
      <c r="N201" s="134"/>
    </row>
    <row r="202" spans="1:14" ht="18" customHeight="1" x14ac:dyDescent="0.35">
      <c r="A202" s="143"/>
      <c r="B202" s="131"/>
      <c r="C202" s="143"/>
      <c r="D202" s="143"/>
      <c r="E202" s="143"/>
      <c r="F202" s="143"/>
      <c r="G202" s="143"/>
      <c r="H202" s="43"/>
      <c r="I202" s="46"/>
      <c r="J202" s="45"/>
      <c r="K202" s="43" t="s">
        <v>711</v>
      </c>
      <c r="L202" s="134"/>
      <c r="M202" s="131"/>
      <c r="N202" s="134"/>
    </row>
    <row r="203" spans="1:14" ht="18" customHeight="1" x14ac:dyDescent="0.35">
      <c r="A203" s="143"/>
      <c r="B203" s="131"/>
      <c r="C203" s="143"/>
      <c r="D203" s="143"/>
      <c r="E203" s="143"/>
      <c r="F203" s="143"/>
      <c r="G203" s="143"/>
      <c r="H203" s="43"/>
      <c r="I203" s="46"/>
      <c r="J203" s="45"/>
      <c r="K203" s="74" t="s">
        <v>713</v>
      </c>
      <c r="L203" s="134"/>
      <c r="M203" s="131"/>
      <c r="N203" s="134"/>
    </row>
    <row r="204" spans="1:14" ht="18" customHeight="1" x14ac:dyDescent="0.35">
      <c r="A204" s="143"/>
      <c r="B204" s="131"/>
      <c r="C204" s="143"/>
      <c r="D204" s="143"/>
      <c r="E204" s="143"/>
      <c r="F204" s="143"/>
      <c r="G204" s="143"/>
      <c r="H204" s="43"/>
      <c r="I204" s="46"/>
      <c r="J204" s="45"/>
      <c r="K204" s="74" t="s">
        <v>720</v>
      </c>
      <c r="L204" s="134"/>
      <c r="M204" s="131"/>
      <c r="N204" s="134"/>
    </row>
    <row r="205" spans="1:14" ht="18" customHeight="1" x14ac:dyDescent="0.35">
      <c r="A205" s="143"/>
      <c r="B205" s="131"/>
      <c r="C205" s="143"/>
      <c r="D205" s="143"/>
      <c r="E205" s="143"/>
      <c r="F205" s="143"/>
      <c r="G205" s="143"/>
      <c r="H205" s="43"/>
      <c r="I205" s="46"/>
      <c r="J205" s="45"/>
      <c r="K205" s="74" t="s">
        <v>715</v>
      </c>
      <c r="L205" s="134"/>
      <c r="M205" s="131"/>
      <c r="N205" s="134"/>
    </row>
    <row r="206" spans="1:14" ht="18" customHeight="1" x14ac:dyDescent="0.35">
      <c r="A206" s="143"/>
      <c r="B206" s="131"/>
      <c r="C206" s="143"/>
      <c r="D206" s="143"/>
      <c r="E206" s="143"/>
      <c r="F206" s="143"/>
      <c r="G206" s="143"/>
      <c r="H206" s="43"/>
      <c r="I206" s="46"/>
      <c r="J206" s="45"/>
      <c r="K206" s="74" t="s">
        <v>736</v>
      </c>
      <c r="L206" s="134"/>
      <c r="M206" s="131"/>
      <c r="N206" s="134"/>
    </row>
    <row r="207" spans="1:14" ht="18" customHeight="1" x14ac:dyDescent="0.35">
      <c r="A207" s="143"/>
      <c r="B207" s="131"/>
      <c r="C207" s="143"/>
      <c r="D207" s="143"/>
      <c r="E207" s="143"/>
      <c r="F207" s="143"/>
      <c r="G207" s="143"/>
      <c r="H207" s="43"/>
      <c r="I207" s="46"/>
      <c r="J207" s="45"/>
      <c r="K207" s="74" t="s">
        <v>683</v>
      </c>
      <c r="L207" s="134"/>
      <c r="M207" s="131"/>
      <c r="N207" s="134"/>
    </row>
    <row r="208" spans="1:14" ht="18" customHeight="1" x14ac:dyDescent="0.35">
      <c r="A208" s="143"/>
      <c r="B208" s="131"/>
      <c r="C208" s="143"/>
      <c r="D208" s="143"/>
      <c r="E208" s="143"/>
      <c r="F208" s="143"/>
      <c r="G208" s="143"/>
      <c r="H208" s="43"/>
      <c r="I208" s="46"/>
      <c r="J208" s="45"/>
      <c r="K208" s="74" t="s">
        <v>674</v>
      </c>
      <c r="L208" s="134"/>
      <c r="M208" s="131"/>
      <c r="N208" s="134"/>
    </row>
    <row r="209" spans="1:14" ht="18" customHeight="1" x14ac:dyDescent="0.35">
      <c r="A209" s="143"/>
      <c r="B209" s="131"/>
      <c r="C209" s="143"/>
      <c r="D209" s="143"/>
      <c r="E209" s="143"/>
      <c r="F209" s="143"/>
      <c r="G209" s="143"/>
      <c r="H209" s="43"/>
      <c r="I209" s="46"/>
      <c r="J209" s="45"/>
      <c r="K209" s="74" t="s">
        <v>669</v>
      </c>
      <c r="L209" s="134"/>
      <c r="M209" s="131"/>
      <c r="N209" s="134"/>
    </row>
    <row r="210" spans="1:14" ht="18" customHeight="1" x14ac:dyDescent="0.35">
      <c r="A210" s="143"/>
      <c r="B210" s="131"/>
      <c r="C210" s="143"/>
      <c r="D210" s="143"/>
      <c r="E210" s="143"/>
      <c r="F210" s="143"/>
      <c r="G210" s="143"/>
      <c r="H210" s="43"/>
      <c r="I210" s="46"/>
      <c r="J210" s="45"/>
      <c r="K210" s="74" t="s">
        <v>673</v>
      </c>
      <c r="L210" s="134"/>
      <c r="M210" s="131"/>
      <c r="N210" s="134"/>
    </row>
    <row r="211" spans="1:14" ht="18" customHeight="1" x14ac:dyDescent="0.35">
      <c r="A211" s="143"/>
      <c r="B211" s="131"/>
      <c r="C211" s="143"/>
      <c r="D211" s="143"/>
      <c r="E211" s="143"/>
      <c r="F211" s="143"/>
      <c r="G211" s="143"/>
      <c r="H211" s="43"/>
      <c r="I211" s="46"/>
      <c r="J211" s="45"/>
      <c r="K211" s="74" t="s">
        <v>716</v>
      </c>
      <c r="L211" s="134"/>
      <c r="M211" s="131"/>
      <c r="N211" s="134"/>
    </row>
    <row r="212" spans="1:14" ht="18" customHeight="1" x14ac:dyDescent="0.35">
      <c r="A212" s="143"/>
      <c r="B212" s="131"/>
      <c r="C212" s="143"/>
      <c r="D212" s="143"/>
      <c r="E212" s="143"/>
      <c r="F212" s="143"/>
      <c r="G212" s="143"/>
      <c r="H212" s="43"/>
      <c r="I212" s="46"/>
      <c r="J212" s="45"/>
      <c r="K212" s="74" t="s">
        <v>668</v>
      </c>
      <c r="L212" s="134"/>
      <c r="M212" s="131"/>
      <c r="N212" s="134"/>
    </row>
    <row r="213" spans="1:14" ht="18" customHeight="1" x14ac:dyDescent="0.35">
      <c r="A213" s="143"/>
      <c r="B213" s="131"/>
      <c r="C213" s="143"/>
      <c r="D213" s="143"/>
      <c r="E213" s="143"/>
      <c r="F213" s="143"/>
      <c r="G213" s="143"/>
      <c r="H213" s="43"/>
      <c r="I213" s="46"/>
      <c r="J213" s="45"/>
      <c r="K213" s="74" t="s">
        <v>677</v>
      </c>
      <c r="L213" s="134"/>
      <c r="M213" s="131"/>
      <c r="N213" s="134"/>
    </row>
    <row r="214" spans="1:14" ht="18" customHeight="1" x14ac:dyDescent="0.35">
      <c r="A214" s="143"/>
      <c r="B214" s="131"/>
      <c r="C214" s="143"/>
      <c r="D214" s="143"/>
      <c r="E214" s="143"/>
      <c r="F214" s="143"/>
      <c r="G214" s="143"/>
      <c r="H214" s="43"/>
      <c r="I214" s="46"/>
      <c r="J214" s="45"/>
      <c r="K214" s="74" t="s">
        <v>825</v>
      </c>
      <c r="L214" s="134"/>
      <c r="M214" s="131"/>
      <c r="N214" s="134"/>
    </row>
    <row r="215" spans="1:14" ht="18" customHeight="1" x14ac:dyDescent="0.35">
      <c r="A215" s="143"/>
      <c r="B215" s="131"/>
      <c r="C215" s="143"/>
      <c r="D215" s="143"/>
      <c r="E215" s="143"/>
      <c r="F215" s="143"/>
      <c r="G215" s="143"/>
      <c r="H215" s="43"/>
      <c r="I215" s="46"/>
      <c r="J215" s="45"/>
      <c r="K215" s="74" t="s">
        <v>665</v>
      </c>
      <c r="L215" s="134"/>
      <c r="M215" s="131"/>
      <c r="N215" s="134"/>
    </row>
    <row r="216" spans="1:14" ht="18" customHeight="1" x14ac:dyDescent="0.35">
      <c r="A216" s="143"/>
      <c r="B216" s="131"/>
      <c r="C216" s="143"/>
      <c r="D216" s="143"/>
      <c r="E216" s="143"/>
      <c r="F216" s="143"/>
      <c r="G216" s="143"/>
      <c r="H216" s="43"/>
      <c r="I216" s="46"/>
      <c r="J216" s="45"/>
      <c r="K216" s="74" t="s">
        <v>676</v>
      </c>
      <c r="L216" s="134"/>
      <c r="M216" s="131"/>
      <c r="N216" s="134"/>
    </row>
    <row r="217" spans="1:14" ht="18" customHeight="1" x14ac:dyDescent="0.35">
      <c r="A217" s="143"/>
      <c r="B217" s="131"/>
      <c r="C217" s="143"/>
      <c r="D217" s="143"/>
      <c r="E217" s="143"/>
      <c r="F217" s="143"/>
      <c r="G217" s="143"/>
      <c r="H217" s="43"/>
      <c r="I217" s="46"/>
      <c r="J217" s="45"/>
      <c r="K217" s="74" t="s">
        <v>684</v>
      </c>
      <c r="L217" s="134"/>
      <c r="M217" s="131"/>
      <c r="N217" s="134"/>
    </row>
    <row r="218" spans="1:14" ht="18" customHeight="1" x14ac:dyDescent="0.35">
      <c r="A218" s="143"/>
      <c r="B218" s="131"/>
      <c r="C218" s="143"/>
      <c r="D218" s="143"/>
      <c r="E218" s="143"/>
      <c r="F218" s="143"/>
      <c r="G218" s="143"/>
      <c r="H218" s="43"/>
      <c r="I218" s="46"/>
      <c r="J218" s="45"/>
      <c r="K218" s="74" t="s">
        <v>721</v>
      </c>
      <c r="L218" s="134"/>
      <c r="M218" s="131"/>
      <c r="N218" s="134"/>
    </row>
    <row r="219" spans="1:14" ht="18" customHeight="1" x14ac:dyDescent="0.35">
      <c r="A219" s="143"/>
      <c r="B219" s="131"/>
      <c r="C219" s="143"/>
      <c r="D219" s="143"/>
      <c r="E219" s="143"/>
      <c r="F219" s="143"/>
      <c r="G219" s="143"/>
      <c r="H219" s="43"/>
      <c r="I219" s="46"/>
      <c r="J219" s="45"/>
      <c r="K219" s="74" t="s">
        <v>664</v>
      </c>
      <c r="L219" s="134"/>
      <c r="M219" s="131"/>
      <c r="N219" s="134"/>
    </row>
    <row r="220" spans="1:14" ht="18" customHeight="1" x14ac:dyDescent="0.35">
      <c r="A220" s="143"/>
      <c r="B220" s="131"/>
      <c r="C220" s="143"/>
      <c r="D220" s="143"/>
      <c r="E220" s="143"/>
      <c r="F220" s="143"/>
      <c r="G220" s="143"/>
      <c r="H220" s="43"/>
      <c r="I220" s="46"/>
      <c r="J220" s="45"/>
      <c r="K220" s="43" t="s">
        <v>717</v>
      </c>
      <c r="L220" s="134"/>
      <c r="M220" s="131"/>
      <c r="N220" s="134"/>
    </row>
    <row r="221" spans="1:14" ht="18" customHeight="1" x14ac:dyDescent="0.35">
      <c r="A221" s="143"/>
      <c r="B221" s="131"/>
      <c r="C221" s="143"/>
      <c r="D221" s="143"/>
      <c r="E221" s="143"/>
      <c r="F221" s="143"/>
      <c r="G221" s="143"/>
      <c r="H221" s="43"/>
      <c r="I221" s="46"/>
      <c r="J221" s="45"/>
      <c r="K221" s="74" t="s">
        <v>729</v>
      </c>
      <c r="L221" s="134"/>
      <c r="M221" s="131"/>
      <c r="N221" s="134"/>
    </row>
    <row r="222" spans="1:14" ht="18" customHeight="1" x14ac:dyDescent="0.35">
      <c r="A222" s="143"/>
      <c r="B222" s="131"/>
      <c r="C222" s="143"/>
      <c r="D222" s="143"/>
      <c r="E222" s="143"/>
      <c r="F222" s="143"/>
      <c r="G222" s="143"/>
      <c r="H222" s="43"/>
      <c r="I222" s="46"/>
      <c r="J222" s="45"/>
      <c r="K222" s="43" t="s">
        <v>719</v>
      </c>
      <c r="L222" s="134"/>
      <c r="M222" s="131"/>
      <c r="N222" s="134"/>
    </row>
    <row r="223" spans="1:14" ht="18" customHeight="1" x14ac:dyDescent="0.35">
      <c r="A223" s="143"/>
      <c r="B223" s="131"/>
      <c r="C223" s="143"/>
      <c r="D223" s="143"/>
      <c r="E223" s="143"/>
      <c r="F223" s="143"/>
      <c r="G223" s="143"/>
      <c r="H223" s="43"/>
      <c r="I223" s="46"/>
      <c r="J223" s="45"/>
      <c r="K223" s="74" t="s">
        <v>829</v>
      </c>
      <c r="L223" s="134"/>
      <c r="M223" s="131"/>
      <c r="N223" s="134"/>
    </row>
    <row r="224" spans="1:14" ht="18" customHeight="1" x14ac:dyDescent="0.35">
      <c r="A224" s="143"/>
      <c r="B224" s="131"/>
      <c r="C224" s="143"/>
      <c r="D224" s="143"/>
      <c r="E224" s="143"/>
      <c r="F224" s="143"/>
      <c r="G224" s="143"/>
      <c r="H224" s="43"/>
      <c r="I224" s="46"/>
      <c r="J224" s="45"/>
      <c r="K224" s="74" t="s">
        <v>831</v>
      </c>
      <c r="L224" s="134"/>
      <c r="M224" s="131"/>
      <c r="N224" s="134"/>
    </row>
    <row r="225" spans="1:14" ht="18" customHeight="1" x14ac:dyDescent="0.35">
      <c r="A225" s="143"/>
      <c r="B225" s="131"/>
      <c r="C225" s="143"/>
      <c r="D225" s="143"/>
      <c r="E225" s="143"/>
      <c r="F225" s="143"/>
      <c r="G225" s="143"/>
      <c r="H225" s="43"/>
      <c r="I225" s="46"/>
      <c r="J225" s="45"/>
      <c r="K225" s="74" t="s">
        <v>672</v>
      </c>
      <c r="L225" s="134"/>
      <c r="M225" s="131"/>
      <c r="N225" s="134"/>
    </row>
    <row r="226" spans="1:14" ht="18" customHeight="1" x14ac:dyDescent="0.35">
      <c r="A226" s="143"/>
      <c r="B226" s="131"/>
      <c r="C226" s="143"/>
      <c r="D226" s="143"/>
      <c r="E226" s="143"/>
      <c r="F226" s="143"/>
      <c r="G226" s="143"/>
      <c r="H226" s="43"/>
      <c r="I226" s="46"/>
      <c r="J226" s="45"/>
      <c r="K226" s="74" t="s">
        <v>738</v>
      </c>
      <c r="L226" s="134"/>
      <c r="M226" s="131"/>
      <c r="N226" s="134"/>
    </row>
    <row r="227" spans="1:14" ht="18" customHeight="1" x14ac:dyDescent="0.35">
      <c r="A227" s="143"/>
      <c r="B227" s="131"/>
      <c r="C227" s="143"/>
      <c r="D227" s="143"/>
      <c r="E227" s="143"/>
      <c r="F227" s="143"/>
      <c r="G227" s="143"/>
      <c r="H227" s="43"/>
      <c r="I227" s="46"/>
      <c r="J227" s="45"/>
      <c r="K227" s="74" t="s">
        <v>675</v>
      </c>
      <c r="L227" s="134"/>
      <c r="M227" s="131"/>
      <c r="N227" s="134"/>
    </row>
    <row r="228" spans="1:14" ht="18" customHeight="1" x14ac:dyDescent="0.35">
      <c r="A228" s="143"/>
      <c r="B228" s="131"/>
      <c r="C228" s="143"/>
      <c r="D228" s="143"/>
      <c r="E228" s="143"/>
      <c r="F228" s="143"/>
      <c r="G228" s="143"/>
      <c r="H228" s="43"/>
      <c r="I228" s="46"/>
      <c r="J228" s="45"/>
      <c r="K228" s="74" t="s">
        <v>679</v>
      </c>
      <c r="L228" s="134"/>
      <c r="M228" s="131"/>
      <c r="N228" s="134"/>
    </row>
    <row r="229" spans="1:14" ht="18" customHeight="1" x14ac:dyDescent="0.35">
      <c r="A229" s="143"/>
      <c r="B229" s="131"/>
      <c r="C229" s="143"/>
      <c r="D229" s="143"/>
      <c r="E229" s="143"/>
      <c r="F229" s="143"/>
      <c r="G229" s="143"/>
      <c r="H229" s="43"/>
      <c r="I229" s="46"/>
      <c r="J229" s="45"/>
      <c r="K229" s="10" t="s">
        <v>712</v>
      </c>
      <c r="L229" s="134"/>
      <c r="M229" s="131"/>
      <c r="N229" s="134"/>
    </row>
    <row r="230" spans="1:14" ht="18" customHeight="1" x14ac:dyDescent="0.35">
      <c r="A230" s="143"/>
      <c r="B230" s="131"/>
      <c r="C230" s="143"/>
      <c r="D230" s="143"/>
      <c r="E230" s="143"/>
      <c r="F230" s="143"/>
      <c r="G230" s="143"/>
      <c r="H230" s="43"/>
      <c r="I230" s="46"/>
      <c r="J230" s="45"/>
      <c r="K230" s="26" t="s">
        <v>714</v>
      </c>
      <c r="L230" s="134"/>
      <c r="M230" s="131"/>
      <c r="N230" s="134"/>
    </row>
    <row r="231" spans="1:14" ht="18" customHeight="1" x14ac:dyDescent="0.35">
      <c r="A231" s="143"/>
      <c r="B231" s="131"/>
      <c r="C231" s="143"/>
      <c r="D231" s="143"/>
      <c r="E231" s="143"/>
      <c r="F231" s="143"/>
      <c r="G231" s="143"/>
      <c r="H231" s="43"/>
      <c r="I231" s="46"/>
      <c r="J231" s="45"/>
      <c r="K231" s="26" t="s">
        <v>667</v>
      </c>
      <c r="L231" s="134"/>
      <c r="M231" s="131"/>
      <c r="N231" s="134"/>
    </row>
    <row r="232" spans="1:14" ht="18" customHeight="1" x14ac:dyDescent="0.35">
      <c r="A232" s="144"/>
      <c r="B232" s="132"/>
      <c r="C232" s="144"/>
      <c r="D232" s="144"/>
      <c r="E232" s="144"/>
      <c r="F232" s="144"/>
      <c r="G232" s="144"/>
      <c r="H232" s="43"/>
      <c r="I232" s="46"/>
      <c r="J232" s="45"/>
      <c r="K232" s="26" t="s">
        <v>735</v>
      </c>
      <c r="L232" s="135"/>
      <c r="M232" s="132"/>
      <c r="N232" s="135"/>
    </row>
    <row r="233" spans="1:14" ht="18" customHeight="1" x14ac:dyDescent="0.35">
      <c r="A233" s="142" t="s">
        <v>98</v>
      </c>
      <c r="B233" s="130" t="s">
        <v>132</v>
      </c>
      <c r="C233" s="142" t="s">
        <v>164</v>
      </c>
      <c r="D233" s="142" t="s">
        <v>1378</v>
      </c>
      <c r="E233" s="142" t="s">
        <v>1378</v>
      </c>
      <c r="F233" s="142"/>
      <c r="G233" s="142" t="s">
        <v>486</v>
      </c>
      <c r="H233" s="43" t="s">
        <v>740</v>
      </c>
      <c r="I233" s="46">
        <v>111650418</v>
      </c>
      <c r="J233" s="45" t="s">
        <v>339</v>
      </c>
      <c r="K233" s="10" t="s">
        <v>475</v>
      </c>
      <c r="L233" s="133" t="s">
        <v>45</v>
      </c>
      <c r="M233" s="130" t="s">
        <v>1392</v>
      </c>
      <c r="N233" s="133"/>
    </row>
    <row r="234" spans="1:14" ht="18" customHeight="1" x14ac:dyDescent="0.35">
      <c r="A234" s="143"/>
      <c r="B234" s="131"/>
      <c r="C234" s="143"/>
      <c r="D234" s="143"/>
      <c r="E234" s="143"/>
      <c r="F234" s="143"/>
      <c r="G234" s="143"/>
      <c r="H234" s="43" t="s">
        <v>742</v>
      </c>
      <c r="I234" s="46">
        <v>111230399</v>
      </c>
      <c r="J234" s="45" t="s">
        <v>339</v>
      </c>
      <c r="K234" s="10"/>
      <c r="L234" s="134"/>
      <c r="M234" s="131"/>
      <c r="N234" s="134"/>
    </row>
    <row r="235" spans="1:14" ht="18" customHeight="1" x14ac:dyDescent="0.35">
      <c r="A235" s="143"/>
      <c r="B235" s="131"/>
      <c r="C235" s="143"/>
      <c r="D235" s="143"/>
      <c r="E235" s="143"/>
      <c r="F235" s="143"/>
      <c r="G235" s="143"/>
      <c r="H235" s="43" t="s">
        <v>744</v>
      </c>
      <c r="I235" s="46">
        <v>108860871</v>
      </c>
      <c r="J235" s="45" t="s">
        <v>784</v>
      </c>
      <c r="K235" s="10"/>
      <c r="L235" s="134"/>
      <c r="M235" s="131"/>
      <c r="N235" s="134"/>
    </row>
    <row r="236" spans="1:14" ht="18" customHeight="1" x14ac:dyDescent="0.35">
      <c r="A236" s="144"/>
      <c r="B236" s="132"/>
      <c r="C236" s="144"/>
      <c r="D236" s="144"/>
      <c r="E236" s="144"/>
      <c r="F236" s="144"/>
      <c r="G236" s="144"/>
      <c r="H236" s="43" t="s">
        <v>746</v>
      </c>
      <c r="I236" s="46">
        <v>801390140</v>
      </c>
      <c r="J236" s="45" t="s">
        <v>339</v>
      </c>
      <c r="K236" s="10"/>
      <c r="L236" s="135"/>
      <c r="M236" s="132"/>
      <c r="N236" s="135"/>
    </row>
    <row r="237" spans="1:14" ht="18" customHeight="1" x14ac:dyDescent="0.35">
      <c r="A237" s="142" t="s">
        <v>99</v>
      </c>
      <c r="B237" s="130" t="s">
        <v>133</v>
      </c>
      <c r="C237" s="142" t="s">
        <v>165</v>
      </c>
      <c r="D237" s="142" t="s">
        <v>1378</v>
      </c>
      <c r="E237" s="142" t="s">
        <v>1378</v>
      </c>
      <c r="F237" s="142"/>
      <c r="G237" s="142" t="s">
        <v>486</v>
      </c>
      <c r="H237" s="92" t="s">
        <v>1256</v>
      </c>
      <c r="I237" s="46">
        <v>305200153</v>
      </c>
      <c r="J237" s="45" t="s">
        <v>190</v>
      </c>
      <c r="K237" s="10" t="s">
        <v>515</v>
      </c>
      <c r="L237" s="139" t="s">
        <v>45</v>
      </c>
      <c r="M237" s="136" t="s">
        <v>1398</v>
      </c>
      <c r="N237" s="139"/>
    </row>
    <row r="238" spans="1:14" ht="18" customHeight="1" x14ac:dyDescent="0.35">
      <c r="A238" s="143"/>
      <c r="B238" s="131"/>
      <c r="C238" s="143"/>
      <c r="D238" s="143"/>
      <c r="E238" s="143"/>
      <c r="F238" s="143"/>
      <c r="G238" s="143"/>
      <c r="H238" s="10" t="s">
        <v>1257</v>
      </c>
      <c r="I238" s="20">
        <v>604320557</v>
      </c>
      <c r="J238" s="22" t="s">
        <v>190</v>
      </c>
      <c r="K238" s="10" t="s">
        <v>1248</v>
      </c>
      <c r="L238" s="140"/>
      <c r="M238" s="137"/>
      <c r="N238" s="140"/>
    </row>
    <row r="239" spans="1:14" ht="18" customHeight="1" x14ac:dyDescent="0.35">
      <c r="A239" s="143"/>
      <c r="B239" s="131"/>
      <c r="C239" s="143"/>
      <c r="D239" s="143"/>
      <c r="E239" s="143"/>
      <c r="F239" s="143"/>
      <c r="G239" s="143"/>
      <c r="H239" s="10" t="s">
        <v>1258</v>
      </c>
      <c r="I239" s="20">
        <v>116060749</v>
      </c>
      <c r="J239" s="22" t="s">
        <v>190</v>
      </c>
      <c r="K239" s="10" t="s">
        <v>1249</v>
      </c>
      <c r="L239" s="140"/>
      <c r="M239" s="137"/>
      <c r="N239" s="140"/>
    </row>
    <row r="240" spans="1:14" ht="18" customHeight="1" x14ac:dyDescent="0.35">
      <c r="A240" s="143"/>
      <c r="B240" s="131"/>
      <c r="C240" s="143"/>
      <c r="D240" s="143"/>
      <c r="E240" s="143"/>
      <c r="F240" s="143"/>
      <c r="G240" s="143"/>
      <c r="H240" s="10" t="s">
        <v>1259</v>
      </c>
      <c r="I240" s="20">
        <v>702010282</v>
      </c>
      <c r="J240" s="22" t="s">
        <v>190</v>
      </c>
      <c r="K240" s="10" t="s">
        <v>1250</v>
      </c>
      <c r="L240" s="140"/>
      <c r="M240" s="137"/>
      <c r="N240" s="140"/>
    </row>
    <row r="241" spans="1:14" ht="18" customHeight="1" x14ac:dyDescent="0.35">
      <c r="A241" s="143"/>
      <c r="B241" s="131"/>
      <c r="C241" s="143"/>
      <c r="D241" s="143"/>
      <c r="E241" s="143"/>
      <c r="F241" s="143"/>
      <c r="G241" s="143"/>
      <c r="H241" s="10" t="s">
        <v>1260</v>
      </c>
      <c r="I241" s="20">
        <v>115080247</v>
      </c>
      <c r="J241" s="22" t="s">
        <v>190</v>
      </c>
      <c r="K241" s="10" t="s">
        <v>1251</v>
      </c>
      <c r="L241" s="140"/>
      <c r="M241" s="137"/>
      <c r="N241" s="140"/>
    </row>
    <row r="242" spans="1:14" ht="18" customHeight="1" x14ac:dyDescent="0.35">
      <c r="A242" s="144"/>
      <c r="B242" s="132"/>
      <c r="C242" s="144"/>
      <c r="D242" s="144"/>
      <c r="E242" s="144"/>
      <c r="F242" s="144"/>
      <c r="G242" s="144"/>
      <c r="H242" s="10" t="s">
        <v>1307</v>
      </c>
      <c r="I242" s="20">
        <v>107450265</v>
      </c>
      <c r="J242" s="22" t="s">
        <v>567</v>
      </c>
      <c r="K242" s="10" t="s">
        <v>204</v>
      </c>
      <c r="L242" s="141"/>
      <c r="M242" s="138"/>
      <c r="N242" s="141"/>
    </row>
    <row r="243" spans="1:14" ht="18" customHeight="1" x14ac:dyDescent="0.35">
      <c r="A243" s="106" t="s">
        <v>100</v>
      </c>
      <c r="B243" s="116" t="s">
        <v>134</v>
      </c>
      <c r="C243" s="107" t="s">
        <v>166</v>
      </c>
      <c r="D243" s="108"/>
      <c r="E243" s="108"/>
      <c r="F243" s="108"/>
      <c r="G243" s="110" t="s">
        <v>169</v>
      </c>
      <c r="H243" s="10" t="s">
        <v>169</v>
      </c>
      <c r="I243" s="10" t="s">
        <v>169</v>
      </c>
      <c r="J243" s="22" t="s">
        <v>169</v>
      </c>
      <c r="K243" s="43" t="s">
        <v>169</v>
      </c>
      <c r="L243" s="109" t="s">
        <v>1342</v>
      </c>
      <c r="M243" s="122" t="s">
        <v>1388</v>
      </c>
      <c r="N243" s="109" t="s">
        <v>1400</v>
      </c>
    </row>
    <row r="244" spans="1:14" ht="15.65" customHeight="1" x14ac:dyDescent="0.35">
      <c r="A244" s="111" t="s">
        <v>101</v>
      </c>
      <c r="B244" s="117" t="s">
        <v>243</v>
      </c>
      <c r="C244" s="107" t="s">
        <v>167</v>
      </c>
      <c r="D244" s="108"/>
      <c r="E244" s="108"/>
      <c r="F244" s="108"/>
      <c r="G244" s="110" t="s">
        <v>169</v>
      </c>
      <c r="H244" s="10" t="s">
        <v>169</v>
      </c>
      <c r="I244" s="10" t="s">
        <v>169</v>
      </c>
      <c r="J244" s="22" t="s">
        <v>169</v>
      </c>
      <c r="K244" s="43" t="s">
        <v>169</v>
      </c>
      <c r="L244" s="112" t="s">
        <v>1342</v>
      </c>
      <c r="M244" s="123" t="s">
        <v>1389</v>
      </c>
      <c r="N244" s="112" t="s">
        <v>1367</v>
      </c>
    </row>
  </sheetData>
  <autoFilter ref="A2:N244" xr:uid="{D4C9905A-7D1C-49AA-B7EE-ABA8D793973C}"/>
  <mergeCells count="248">
    <mergeCell ref="A51:A53"/>
    <mergeCell ref="B51:B53"/>
    <mergeCell ref="C51:C53"/>
    <mergeCell ref="D51:D53"/>
    <mergeCell ref="E51:E53"/>
    <mergeCell ref="F51:F53"/>
    <mergeCell ref="G51:G53"/>
    <mergeCell ref="F3:F4"/>
    <mergeCell ref="G3:G4"/>
    <mergeCell ref="A5:A8"/>
    <mergeCell ref="B5:B8"/>
    <mergeCell ref="C5:C8"/>
    <mergeCell ref="F9:F11"/>
    <mergeCell ref="G9:G11"/>
    <mergeCell ref="A12:A19"/>
    <mergeCell ref="B12:B19"/>
    <mergeCell ref="C12:C19"/>
    <mergeCell ref="F22:F23"/>
    <mergeCell ref="G22:G23"/>
    <mergeCell ref="A25:A49"/>
    <mergeCell ref="B25:B49"/>
    <mergeCell ref="C25:C49"/>
    <mergeCell ref="L5:L8"/>
    <mergeCell ref="D5:D8"/>
    <mergeCell ref="E5:E8"/>
    <mergeCell ref="F5:F8"/>
    <mergeCell ref="G5:G8"/>
    <mergeCell ref="A3:A4"/>
    <mergeCell ref="B3:B4"/>
    <mergeCell ref="C3:C4"/>
    <mergeCell ref="L3:L4"/>
    <mergeCell ref="D3:D4"/>
    <mergeCell ref="E3:E4"/>
    <mergeCell ref="L12:L19"/>
    <mergeCell ref="D12:D19"/>
    <mergeCell ref="E12:E19"/>
    <mergeCell ref="F12:F19"/>
    <mergeCell ref="G12:G19"/>
    <mergeCell ref="A9:A11"/>
    <mergeCell ref="B9:B11"/>
    <mergeCell ref="C9:C11"/>
    <mergeCell ref="L9:L11"/>
    <mergeCell ref="D9:D11"/>
    <mergeCell ref="E9:E11"/>
    <mergeCell ref="L25:L49"/>
    <mergeCell ref="D25:D49"/>
    <mergeCell ref="E25:E49"/>
    <mergeCell ref="F25:F49"/>
    <mergeCell ref="G25:G49"/>
    <mergeCell ref="A22:A23"/>
    <mergeCell ref="B22:B23"/>
    <mergeCell ref="C22:C23"/>
    <mergeCell ref="L22:L23"/>
    <mergeCell ref="D22:D23"/>
    <mergeCell ref="E22:E23"/>
    <mergeCell ref="F54:F56"/>
    <mergeCell ref="G54:G56"/>
    <mergeCell ref="A57:A60"/>
    <mergeCell ref="B57:B60"/>
    <mergeCell ref="C57:C60"/>
    <mergeCell ref="L57:L60"/>
    <mergeCell ref="D57:D60"/>
    <mergeCell ref="E57:E60"/>
    <mergeCell ref="F57:F60"/>
    <mergeCell ref="G57:G60"/>
    <mergeCell ref="A54:A56"/>
    <mergeCell ref="B54:B56"/>
    <mergeCell ref="C54:C56"/>
    <mergeCell ref="L54:L56"/>
    <mergeCell ref="D54:D56"/>
    <mergeCell ref="E54:E56"/>
    <mergeCell ref="F61:F63"/>
    <mergeCell ref="G61:G63"/>
    <mergeCell ref="A64:A68"/>
    <mergeCell ref="B64:B68"/>
    <mergeCell ref="C64:C68"/>
    <mergeCell ref="L64:L68"/>
    <mergeCell ref="D64:D68"/>
    <mergeCell ref="E64:E68"/>
    <mergeCell ref="F64:F68"/>
    <mergeCell ref="G64:G68"/>
    <mergeCell ref="A61:A63"/>
    <mergeCell ref="B61:B63"/>
    <mergeCell ref="C61:C63"/>
    <mergeCell ref="L61:L63"/>
    <mergeCell ref="D61:D63"/>
    <mergeCell ref="E61:E63"/>
    <mergeCell ref="F69:F97"/>
    <mergeCell ref="G69:G97"/>
    <mergeCell ref="A98:A106"/>
    <mergeCell ref="B98:B106"/>
    <mergeCell ref="C98:C106"/>
    <mergeCell ref="L98:L106"/>
    <mergeCell ref="D98:D106"/>
    <mergeCell ref="E98:E106"/>
    <mergeCell ref="F98:F106"/>
    <mergeCell ref="G98:G106"/>
    <mergeCell ref="A69:A97"/>
    <mergeCell ref="B69:B97"/>
    <mergeCell ref="C69:C97"/>
    <mergeCell ref="L69:L97"/>
    <mergeCell ref="D69:D97"/>
    <mergeCell ref="E69:E97"/>
    <mergeCell ref="F108:F110"/>
    <mergeCell ref="G108:G110"/>
    <mergeCell ref="A112:A113"/>
    <mergeCell ref="B112:B113"/>
    <mergeCell ref="C112:C113"/>
    <mergeCell ref="L112:L113"/>
    <mergeCell ref="D112:D113"/>
    <mergeCell ref="E112:E113"/>
    <mergeCell ref="F112:F113"/>
    <mergeCell ref="G112:G113"/>
    <mergeCell ref="A108:A110"/>
    <mergeCell ref="B108:B110"/>
    <mergeCell ref="C108:C110"/>
    <mergeCell ref="L108:L110"/>
    <mergeCell ref="D108:D110"/>
    <mergeCell ref="E108:E110"/>
    <mergeCell ref="F114:F115"/>
    <mergeCell ref="G114:G115"/>
    <mergeCell ref="A116:A145"/>
    <mergeCell ref="B116:B145"/>
    <mergeCell ref="C116:C145"/>
    <mergeCell ref="L116:L145"/>
    <mergeCell ref="D116:D145"/>
    <mergeCell ref="E116:E145"/>
    <mergeCell ref="F116:F145"/>
    <mergeCell ref="G116:G145"/>
    <mergeCell ref="A114:A115"/>
    <mergeCell ref="B114:B115"/>
    <mergeCell ref="C114:C115"/>
    <mergeCell ref="L114:L115"/>
    <mergeCell ref="D114:D115"/>
    <mergeCell ref="E114:E115"/>
    <mergeCell ref="F146:F149"/>
    <mergeCell ref="G146:G149"/>
    <mergeCell ref="A150:A175"/>
    <mergeCell ref="B150:B175"/>
    <mergeCell ref="C150:C175"/>
    <mergeCell ref="L150:L175"/>
    <mergeCell ref="D150:D175"/>
    <mergeCell ref="E150:E175"/>
    <mergeCell ref="F150:F175"/>
    <mergeCell ref="G150:G175"/>
    <mergeCell ref="A146:A149"/>
    <mergeCell ref="B146:B149"/>
    <mergeCell ref="C146:C149"/>
    <mergeCell ref="L146:L149"/>
    <mergeCell ref="D146:D149"/>
    <mergeCell ref="E146:E149"/>
    <mergeCell ref="F176:F178"/>
    <mergeCell ref="G176:G178"/>
    <mergeCell ref="A180:A181"/>
    <mergeCell ref="B180:B181"/>
    <mergeCell ref="C180:C181"/>
    <mergeCell ref="L180:L181"/>
    <mergeCell ref="D180:D181"/>
    <mergeCell ref="E180:E181"/>
    <mergeCell ref="F180:F181"/>
    <mergeCell ref="G180:G181"/>
    <mergeCell ref="A176:A178"/>
    <mergeCell ref="B176:B178"/>
    <mergeCell ref="C176:C178"/>
    <mergeCell ref="L176:L178"/>
    <mergeCell ref="D176:D178"/>
    <mergeCell ref="E176:E178"/>
    <mergeCell ref="F183:F186"/>
    <mergeCell ref="G183:G186"/>
    <mergeCell ref="A187:A232"/>
    <mergeCell ref="B187:B232"/>
    <mergeCell ref="C187:C232"/>
    <mergeCell ref="L187:L232"/>
    <mergeCell ref="D187:D232"/>
    <mergeCell ref="E187:E232"/>
    <mergeCell ref="F187:F232"/>
    <mergeCell ref="G187:G232"/>
    <mergeCell ref="A183:A186"/>
    <mergeCell ref="B183:B186"/>
    <mergeCell ref="C183:C186"/>
    <mergeCell ref="L183:L186"/>
    <mergeCell ref="D183:D186"/>
    <mergeCell ref="E183:E186"/>
    <mergeCell ref="F233:F236"/>
    <mergeCell ref="G233:G236"/>
    <mergeCell ref="A237:A242"/>
    <mergeCell ref="B237:B242"/>
    <mergeCell ref="C237:C242"/>
    <mergeCell ref="L237:L242"/>
    <mergeCell ref="D237:D242"/>
    <mergeCell ref="E237:E242"/>
    <mergeCell ref="F237:F242"/>
    <mergeCell ref="G237:G242"/>
    <mergeCell ref="A233:A236"/>
    <mergeCell ref="B233:B236"/>
    <mergeCell ref="C233:C236"/>
    <mergeCell ref="L233:L236"/>
    <mergeCell ref="D233:D236"/>
    <mergeCell ref="E233:E236"/>
    <mergeCell ref="M12:M19"/>
    <mergeCell ref="N12:N19"/>
    <mergeCell ref="M22:M23"/>
    <mergeCell ref="N22:N23"/>
    <mergeCell ref="M25:M49"/>
    <mergeCell ref="N25:N49"/>
    <mergeCell ref="M3:M4"/>
    <mergeCell ref="N3:N4"/>
    <mergeCell ref="M5:M8"/>
    <mergeCell ref="N5:N8"/>
    <mergeCell ref="M9:M11"/>
    <mergeCell ref="N9:N11"/>
    <mergeCell ref="N114:N115"/>
    <mergeCell ref="M64:M68"/>
    <mergeCell ref="N64:N68"/>
    <mergeCell ref="M69:M97"/>
    <mergeCell ref="N69:N97"/>
    <mergeCell ref="M98:M106"/>
    <mergeCell ref="N98:N106"/>
    <mergeCell ref="M54:M56"/>
    <mergeCell ref="N54:N56"/>
    <mergeCell ref="M57:M60"/>
    <mergeCell ref="N57:N60"/>
    <mergeCell ref="M61:M63"/>
    <mergeCell ref="N61:N63"/>
    <mergeCell ref="H1:J1"/>
    <mergeCell ref="M187:M232"/>
    <mergeCell ref="N187:N232"/>
    <mergeCell ref="M233:M236"/>
    <mergeCell ref="N233:N236"/>
    <mergeCell ref="M237:M242"/>
    <mergeCell ref="N237:N242"/>
    <mergeCell ref="M176:M178"/>
    <mergeCell ref="N176:N178"/>
    <mergeCell ref="M180:M181"/>
    <mergeCell ref="N180:N181"/>
    <mergeCell ref="M183:M186"/>
    <mergeCell ref="N183:N186"/>
    <mergeCell ref="M116:M145"/>
    <mergeCell ref="N116:N145"/>
    <mergeCell ref="M146:M149"/>
    <mergeCell ref="N146:N149"/>
    <mergeCell ref="M150:M175"/>
    <mergeCell ref="N150:N175"/>
    <mergeCell ref="M108:M110"/>
    <mergeCell ref="N108:N110"/>
    <mergeCell ref="M112:M113"/>
    <mergeCell ref="N112:N113"/>
    <mergeCell ref="M114:M115"/>
  </mergeCells>
  <phoneticPr fontId="8" type="noConversion"/>
  <conditionalFormatting sqref="A2:G2">
    <cfRule type="cellIs" dxfId="21" priority="7" operator="equal">
      <formula>0</formula>
    </cfRule>
  </conditionalFormatting>
  <conditionalFormatting sqref="L2">
    <cfRule type="cellIs" dxfId="20" priority="6" operator="equal">
      <formula>0</formula>
    </cfRule>
  </conditionalFormatting>
  <conditionalFormatting sqref="H2:I2">
    <cfRule type="cellIs" dxfId="19" priority="5" operator="equal">
      <formula>0</formula>
    </cfRule>
  </conditionalFormatting>
  <conditionalFormatting sqref="J2">
    <cfRule type="cellIs" dxfId="18" priority="4" operator="equal">
      <formula>0</formula>
    </cfRule>
  </conditionalFormatting>
  <conditionalFormatting sqref="K2">
    <cfRule type="cellIs" dxfId="17" priority="3" operator="equal">
      <formula>0</formula>
    </cfRule>
  </conditionalFormatting>
  <conditionalFormatting sqref="M2:N2">
    <cfRule type="cellIs" dxfId="16" priority="2" operator="equal">
      <formula>0</formula>
    </cfRule>
  </conditionalFormatting>
  <conditionalFormatting sqref="H1">
    <cfRule type="cellIs" dxfId="15" priority="1" operator="equal">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M41"/>
  <sheetViews>
    <sheetView tabSelected="1" showOutlineSymbols="0" topLeftCell="A5" workbookViewId="0">
      <pane xSplit="3" ySplit="2" topLeftCell="D12" activePane="bottomRight" state="frozen"/>
      <selection activeCell="A5" sqref="A5"/>
      <selection pane="topRight" activeCell="D5" sqref="D5"/>
      <selection pane="bottomLeft" activeCell="A7" sqref="A7"/>
      <selection pane="bottomRight" activeCell="P48" sqref="P48"/>
    </sheetView>
  </sheetViews>
  <sheetFormatPr baseColWidth="10" defaultColWidth="11.453125" defaultRowHeight="14.5" x14ac:dyDescent="0.35"/>
  <cols>
    <col min="1" max="1" width="7.81640625" customWidth="1"/>
    <col min="2" max="2" width="10.54296875" style="13" hidden="1" customWidth="1"/>
    <col min="3" max="3" width="9.453125" style="14" hidden="1" customWidth="1"/>
    <col min="4" max="4" width="27.6328125" customWidth="1"/>
    <col min="5" max="5" width="26.54296875" hidden="1" customWidth="1"/>
    <col min="6" max="6" width="13.54296875" hidden="1" customWidth="1"/>
    <col min="7" max="7" width="14" hidden="1" customWidth="1"/>
    <col min="8" max="9" width="9.36328125" hidden="1" customWidth="1"/>
    <col min="10" max="10" width="29.453125" hidden="1" customWidth="1"/>
    <col min="11" max="11" width="18.1796875" hidden="1" customWidth="1"/>
    <col min="12" max="12" width="10.54296875" hidden="1" customWidth="1"/>
    <col min="13" max="13" width="10.08984375" hidden="1" customWidth="1"/>
    <col min="14" max="14" width="9.81640625" hidden="1" customWidth="1"/>
    <col min="15" max="15" width="21.1796875" hidden="1" customWidth="1"/>
    <col min="16" max="16" width="33.81640625" customWidth="1"/>
    <col min="17" max="17" width="13.81640625" customWidth="1"/>
    <col min="18" max="18" width="16.81640625" customWidth="1"/>
    <col min="19" max="19" width="12.1796875" customWidth="1"/>
    <col min="20" max="20" width="14.6328125" customWidth="1"/>
    <col min="21" max="21" width="12" customWidth="1"/>
    <col min="22" max="22" width="9.90625" customWidth="1"/>
    <col min="23" max="23" width="11.08984375" customWidth="1"/>
    <col min="24" max="24" width="9.6328125" customWidth="1"/>
    <col min="25" max="25" width="9.54296875" customWidth="1"/>
    <col min="26" max="26" width="9.81640625" customWidth="1"/>
    <col min="27" max="27" width="9.08984375" customWidth="1"/>
    <col min="28" max="28" width="28.08984375" style="17" customWidth="1"/>
    <col min="29" max="29" width="21.08984375" customWidth="1"/>
    <col min="30" max="30" width="6.453125" customWidth="1"/>
    <col min="31" max="33" width="13.36328125" customWidth="1"/>
    <col min="34" max="34" width="18.90625" customWidth="1"/>
    <col min="35" max="35" width="16.1796875" customWidth="1"/>
    <col min="36" max="36" width="18.6328125" customWidth="1"/>
    <col min="37" max="39" width="14.1796875" customWidth="1"/>
    <col min="40" max="40" width="11.453125" customWidth="1"/>
    <col min="41" max="41" width="32.08984375" customWidth="1"/>
    <col min="42" max="42" width="26" customWidth="1"/>
    <col min="43" max="43" width="27.36328125" customWidth="1"/>
    <col min="44" max="44" width="11.453125" style="4" customWidth="1"/>
    <col min="45" max="45" width="11.453125" customWidth="1"/>
    <col min="46" max="46" width="11.453125" style="90"/>
    <col min="47" max="47" width="14.90625" bestFit="1" customWidth="1"/>
    <col min="48" max="48" width="14" bestFit="1" customWidth="1"/>
    <col min="49" max="51" width="8.36328125" customWidth="1"/>
    <col min="52" max="52" width="14" customWidth="1"/>
    <col min="53" max="53" width="2.36328125" customWidth="1"/>
    <col min="55" max="55" width="20.54296875" customWidth="1"/>
    <col min="56" max="56" width="18.81640625" customWidth="1"/>
    <col min="65" max="65" width="8.6328125" customWidth="1"/>
  </cols>
  <sheetData>
    <row r="1" spans="1:65" ht="24.5" customHeight="1" x14ac:dyDescent="0.35">
      <c r="A1" s="161"/>
      <c r="B1" s="161"/>
      <c r="C1" s="161"/>
      <c r="D1" s="161"/>
      <c r="E1" s="4"/>
      <c r="F1" s="162" t="s">
        <v>0</v>
      </c>
      <c r="G1" s="162"/>
      <c r="H1" s="162"/>
      <c r="I1" s="162"/>
      <c r="J1" s="162"/>
      <c r="K1" s="2" t="s">
        <v>1</v>
      </c>
      <c r="L1" s="2"/>
      <c r="M1" s="2"/>
      <c r="N1" s="2"/>
      <c r="O1" s="3"/>
      <c r="P1" s="3"/>
      <c r="Q1" s="3"/>
      <c r="R1" s="3"/>
      <c r="S1" s="3"/>
      <c r="T1" s="3"/>
      <c r="U1" s="3"/>
      <c r="V1" s="3"/>
      <c r="W1" s="3"/>
      <c r="X1" s="3"/>
      <c r="Y1" s="3"/>
      <c r="Z1" s="3"/>
      <c r="AA1" s="3"/>
      <c r="AB1" s="3"/>
      <c r="AC1" s="3"/>
    </row>
    <row r="2" spans="1:65" x14ac:dyDescent="0.35">
      <c r="A2" s="161"/>
      <c r="B2" s="161"/>
      <c r="C2" s="161"/>
      <c r="D2" s="161"/>
      <c r="E2" s="4"/>
      <c r="F2" s="162" t="s">
        <v>2</v>
      </c>
      <c r="G2" s="162"/>
      <c r="H2" s="162"/>
      <c r="I2" s="162"/>
      <c r="J2" s="162"/>
      <c r="K2" s="3"/>
      <c r="L2" s="3"/>
      <c r="M2" s="3"/>
      <c r="N2" s="3"/>
      <c r="O2" s="3"/>
      <c r="P2" s="3"/>
      <c r="Q2" s="3"/>
      <c r="R2" s="3"/>
      <c r="S2" s="3"/>
      <c r="T2" s="3"/>
      <c r="U2" s="3"/>
      <c r="V2" s="3"/>
      <c r="W2" s="3"/>
      <c r="X2" s="3"/>
      <c r="Y2" s="3"/>
      <c r="Z2" s="3"/>
      <c r="AA2" s="3"/>
      <c r="AB2" s="15"/>
      <c r="AC2" s="3"/>
    </row>
    <row r="3" spans="1:65" x14ac:dyDescent="0.35">
      <c r="A3" s="161"/>
      <c r="B3" s="161"/>
      <c r="C3" s="161"/>
      <c r="D3" s="161"/>
      <c r="E3" s="4"/>
      <c r="F3" s="162" t="s">
        <v>3</v>
      </c>
      <c r="G3" s="162"/>
      <c r="H3" s="162"/>
      <c r="I3" s="162"/>
      <c r="J3" s="162"/>
      <c r="K3" s="2" t="s">
        <v>4</v>
      </c>
      <c r="L3" s="2"/>
      <c r="M3" s="2"/>
      <c r="N3" s="2"/>
      <c r="O3" s="3"/>
      <c r="P3" s="3"/>
      <c r="Q3" s="3"/>
      <c r="R3" s="3"/>
      <c r="S3" s="3"/>
      <c r="T3" s="3"/>
      <c r="U3" s="3"/>
      <c r="V3" s="3"/>
      <c r="W3" s="3"/>
      <c r="X3" s="3"/>
      <c r="Y3" s="3"/>
      <c r="Z3" s="3"/>
      <c r="AA3" s="3"/>
      <c r="AB3" s="15"/>
      <c r="AC3" s="3"/>
    </row>
    <row r="4" spans="1:65" ht="15" thickBot="1" x14ac:dyDescent="0.4">
      <c r="A4" s="161"/>
      <c r="B4" s="161"/>
      <c r="C4" s="161"/>
      <c r="D4" s="161"/>
      <c r="E4" s="4"/>
      <c r="F4" s="163" t="s">
        <v>5</v>
      </c>
      <c r="G4" s="163"/>
      <c r="H4" s="163"/>
      <c r="I4" s="163"/>
      <c r="J4" s="6">
        <v>2022</v>
      </c>
      <c r="K4" s="7" t="s">
        <v>6</v>
      </c>
      <c r="L4" s="7"/>
      <c r="M4" s="7"/>
      <c r="N4" s="7"/>
      <c r="O4" s="7"/>
      <c r="P4" s="7"/>
      <c r="Q4" s="7"/>
      <c r="R4" s="7"/>
      <c r="S4" s="7"/>
      <c r="T4" s="7"/>
      <c r="U4" s="7"/>
      <c r="V4" s="7"/>
      <c r="W4" s="7"/>
      <c r="X4" s="7"/>
      <c r="Y4" s="7"/>
      <c r="Z4" s="7"/>
      <c r="AA4" s="7"/>
      <c r="AB4" s="16"/>
      <c r="AC4" s="7"/>
      <c r="AD4" s="8"/>
    </row>
    <row r="5" spans="1:65" ht="18.75" customHeight="1" thickBot="1" x14ac:dyDescent="0.4">
      <c r="A5" s="157" t="s">
        <v>29</v>
      </c>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24"/>
      <c r="AE5" s="85" t="s">
        <v>30</v>
      </c>
      <c r="AF5" s="86"/>
      <c r="AG5" s="86"/>
      <c r="AH5" s="86"/>
      <c r="AI5" s="86"/>
      <c r="AJ5" s="86"/>
      <c r="AK5" s="86"/>
      <c r="AL5" s="86"/>
      <c r="AM5" s="86"/>
      <c r="AN5" s="28"/>
      <c r="AO5" s="79" t="s">
        <v>43</v>
      </c>
      <c r="AP5" s="80"/>
      <c r="AQ5" s="80"/>
      <c r="AR5" s="80"/>
      <c r="AS5" s="80"/>
      <c r="AT5" s="88"/>
      <c r="AU5" s="86"/>
      <c r="AV5" s="87"/>
      <c r="AW5" s="86"/>
      <c r="AX5" s="86"/>
      <c r="AY5" s="86"/>
      <c r="AZ5" s="86"/>
      <c r="BA5" s="86"/>
      <c r="BB5" s="80"/>
      <c r="BC5" s="80"/>
      <c r="BD5" s="80"/>
      <c r="BE5" s="80"/>
      <c r="BF5" s="80"/>
      <c r="BG5" s="80"/>
      <c r="BH5" s="80"/>
      <c r="BI5" s="80"/>
      <c r="BJ5" s="80"/>
      <c r="BK5" s="80"/>
      <c r="BL5" s="80"/>
      <c r="BM5" s="159"/>
    </row>
    <row r="6" spans="1:65" s="1" customFormat="1" ht="32.25" customHeight="1" x14ac:dyDescent="0.35">
      <c r="A6" s="31" t="s">
        <v>7</v>
      </c>
      <c r="B6" s="32" t="s">
        <v>8</v>
      </c>
      <c r="C6" s="33" t="s">
        <v>9</v>
      </c>
      <c r="D6" s="31" t="s">
        <v>10</v>
      </c>
      <c r="E6" s="31" t="s">
        <v>40</v>
      </c>
      <c r="F6" s="31" t="s">
        <v>765</v>
      </c>
      <c r="G6" s="31" t="s">
        <v>766</v>
      </c>
      <c r="H6" s="31" t="s">
        <v>41</v>
      </c>
      <c r="I6" s="31" t="s">
        <v>42</v>
      </c>
      <c r="J6" s="34" t="s">
        <v>11</v>
      </c>
      <c r="K6" s="35" t="s">
        <v>24</v>
      </c>
      <c r="L6" s="34" t="s">
        <v>25</v>
      </c>
      <c r="M6" s="34" t="s">
        <v>27</v>
      </c>
      <c r="N6" s="34" t="s">
        <v>28</v>
      </c>
      <c r="O6" s="34" t="s">
        <v>13</v>
      </c>
      <c r="P6" s="34" t="s">
        <v>12</v>
      </c>
      <c r="Q6" s="31" t="s">
        <v>26</v>
      </c>
      <c r="R6" s="31" t="s">
        <v>61</v>
      </c>
      <c r="S6" s="31" t="s">
        <v>62</v>
      </c>
      <c r="T6" s="36" t="s">
        <v>14</v>
      </c>
      <c r="U6" s="31" t="s">
        <v>15</v>
      </c>
      <c r="V6" s="31" t="s">
        <v>16</v>
      </c>
      <c r="W6" s="31" t="s">
        <v>17</v>
      </c>
      <c r="X6" s="31" t="s">
        <v>18</v>
      </c>
      <c r="Y6" s="31" t="s">
        <v>19</v>
      </c>
      <c r="Z6" s="31" t="s">
        <v>20</v>
      </c>
      <c r="AA6" s="31" t="s">
        <v>21</v>
      </c>
      <c r="AB6" s="37" t="s">
        <v>22</v>
      </c>
      <c r="AC6" s="36" t="s">
        <v>23</v>
      </c>
      <c r="AD6" s="125"/>
      <c r="AE6" s="38" t="s">
        <v>33</v>
      </c>
      <c r="AF6" s="36" t="s">
        <v>34</v>
      </c>
      <c r="AG6" s="39" t="s">
        <v>35</v>
      </c>
      <c r="AH6" s="36" t="s">
        <v>70</v>
      </c>
      <c r="AI6" s="36" t="s">
        <v>221</v>
      </c>
      <c r="AJ6" s="36" t="s">
        <v>69</v>
      </c>
      <c r="AK6" s="39" t="s">
        <v>37</v>
      </c>
      <c r="AL6" s="39" t="s">
        <v>38</v>
      </c>
      <c r="AM6" s="39" t="s">
        <v>39</v>
      </c>
      <c r="AN6" s="29"/>
      <c r="AO6" s="12" t="s">
        <v>44</v>
      </c>
      <c r="AP6" s="12" t="s">
        <v>73</v>
      </c>
      <c r="AQ6" s="12" t="s">
        <v>1184</v>
      </c>
      <c r="AR6" s="12" t="s">
        <v>767</v>
      </c>
      <c r="AS6" s="12" t="s">
        <v>46</v>
      </c>
      <c r="AT6" s="89" t="s">
        <v>1356</v>
      </c>
      <c r="AU6" s="39" t="s">
        <v>71</v>
      </c>
      <c r="AV6" s="39" t="s">
        <v>72</v>
      </c>
      <c r="AW6" s="39" t="s">
        <v>1360</v>
      </c>
      <c r="AX6" s="39" t="s">
        <v>1361</v>
      </c>
      <c r="AY6" s="39" t="s">
        <v>1362</v>
      </c>
      <c r="AZ6" s="39" t="s">
        <v>1365</v>
      </c>
      <c r="BA6" s="39" t="s">
        <v>1366</v>
      </c>
      <c r="BB6" s="12" t="s">
        <v>45</v>
      </c>
      <c r="BC6" s="12" t="s">
        <v>1313</v>
      </c>
      <c r="BD6" s="12" t="s">
        <v>47</v>
      </c>
      <c r="BE6" s="18" t="s">
        <v>48</v>
      </c>
      <c r="BF6" s="18" t="s">
        <v>49</v>
      </c>
      <c r="BG6" s="18" t="s">
        <v>50</v>
      </c>
      <c r="BH6" s="18" t="s">
        <v>768</v>
      </c>
      <c r="BI6" s="18" t="s">
        <v>51</v>
      </c>
      <c r="BJ6" s="18" t="s">
        <v>52</v>
      </c>
      <c r="BK6" s="19" t="s">
        <v>53</v>
      </c>
      <c r="BL6" s="18" t="s">
        <v>54</v>
      </c>
      <c r="BM6" s="160"/>
    </row>
    <row r="7" spans="1:65" ht="18.75" customHeight="1" x14ac:dyDescent="0.35">
      <c r="A7" s="40" t="s">
        <v>850</v>
      </c>
      <c r="B7" s="41">
        <v>44874</v>
      </c>
      <c r="C7" s="42">
        <v>0.67499999999999993</v>
      </c>
      <c r="D7" s="43" t="s">
        <v>102</v>
      </c>
      <c r="E7" s="44" t="s">
        <v>939</v>
      </c>
      <c r="F7" s="45" t="s">
        <v>940</v>
      </c>
      <c r="G7" s="45" t="s">
        <v>135</v>
      </c>
      <c r="H7" s="46">
        <v>1</v>
      </c>
      <c r="I7" s="46">
        <v>1</v>
      </c>
      <c r="J7" s="45" t="s">
        <v>444</v>
      </c>
      <c r="K7" s="45">
        <v>503120337</v>
      </c>
      <c r="L7" s="46">
        <v>1</v>
      </c>
      <c r="M7" s="46">
        <v>1</v>
      </c>
      <c r="N7" s="46">
        <v>1</v>
      </c>
      <c r="O7" s="52" t="s">
        <v>941</v>
      </c>
      <c r="P7" s="47" t="s">
        <v>443</v>
      </c>
      <c r="Q7" s="52" t="s">
        <v>1331</v>
      </c>
      <c r="R7" s="52" t="s">
        <v>942</v>
      </c>
      <c r="S7" s="46">
        <v>1</v>
      </c>
      <c r="T7" s="46" t="s">
        <v>943</v>
      </c>
      <c r="U7" s="46">
        <v>1</v>
      </c>
      <c r="V7" s="46" t="s">
        <v>169</v>
      </c>
      <c r="W7" s="46">
        <v>1</v>
      </c>
      <c r="X7" s="46">
        <v>1</v>
      </c>
      <c r="Y7" s="46">
        <v>1</v>
      </c>
      <c r="Z7" s="46">
        <v>1</v>
      </c>
      <c r="AA7" s="46">
        <v>1</v>
      </c>
      <c r="AB7" s="45" t="s">
        <v>1216</v>
      </c>
      <c r="AC7" s="45" t="s">
        <v>996</v>
      </c>
      <c r="AD7" s="125"/>
      <c r="AE7" s="46" t="s">
        <v>169</v>
      </c>
      <c r="AF7" s="46" t="s">
        <v>169</v>
      </c>
      <c r="AG7" s="46">
        <v>1</v>
      </c>
      <c r="AH7" s="46">
        <v>0</v>
      </c>
      <c r="AI7" s="46">
        <v>1</v>
      </c>
      <c r="AJ7" s="46" t="s">
        <v>215</v>
      </c>
      <c r="AK7" s="46">
        <v>1</v>
      </c>
      <c r="AL7" s="46">
        <v>1</v>
      </c>
      <c r="AM7" s="46">
        <v>1</v>
      </c>
      <c r="AN7" s="29"/>
      <c r="AO7" s="25" t="s">
        <v>1134</v>
      </c>
      <c r="AP7" s="24" t="s">
        <v>1135</v>
      </c>
      <c r="AQ7" s="24" t="s">
        <v>1217</v>
      </c>
      <c r="AR7" s="77">
        <v>44957</v>
      </c>
      <c r="AS7" s="77">
        <v>44959</v>
      </c>
      <c r="AT7" s="91">
        <v>1</v>
      </c>
      <c r="AU7" s="46">
        <v>1</v>
      </c>
      <c r="AV7" s="46">
        <v>1</v>
      </c>
      <c r="AW7" s="46" t="s">
        <v>169</v>
      </c>
      <c r="AX7" s="46" t="s">
        <v>169</v>
      </c>
      <c r="AY7" s="46">
        <v>1</v>
      </c>
      <c r="AZ7" s="46">
        <v>1</v>
      </c>
      <c r="BA7" s="46">
        <f>+COUNTIF(AT7:AZ7,"0")</f>
        <v>0</v>
      </c>
      <c r="BB7" s="22" t="s">
        <v>1343</v>
      </c>
      <c r="BC7" s="22" t="s">
        <v>1316</v>
      </c>
      <c r="BD7" s="10"/>
      <c r="BE7" s="10"/>
      <c r="BF7" s="10"/>
      <c r="BG7" s="10"/>
      <c r="BH7" s="10"/>
      <c r="BI7" s="10"/>
      <c r="BJ7" s="10"/>
      <c r="BK7" s="10"/>
      <c r="BL7" s="10"/>
      <c r="BM7" s="160"/>
    </row>
    <row r="8" spans="1:65" ht="18.75" customHeight="1" x14ac:dyDescent="0.35">
      <c r="A8" s="40" t="s">
        <v>851</v>
      </c>
      <c r="B8" s="41">
        <v>44882</v>
      </c>
      <c r="C8" s="42">
        <v>0.53680555555555554</v>
      </c>
      <c r="D8" s="43" t="s">
        <v>103</v>
      </c>
      <c r="E8" s="44" t="s">
        <v>944</v>
      </c>
      <c r="F8" s="45" t="s">
        <v>940</v>
      </c>
      <c r="G8" s="45" t="s">
        <v>136</v>
      </c>
      <c r="H8" s="46">
        <v>1</v>
      </c>
      <c r="I8" s="46">
        <v>1</v>
      </c>
      <c r="J8" s="45" t="s">
        <v>945</v>
      </c>
      <c r="K8" s="45">
        <v>105930347</v>
      </c>
      <c r="L8" s="46">
        <v>1</v>
      </c>
      <c r="M8" s="46">
        <v>1</v>
      </c>
      <c r="N8" s="46">
        <v>1</v>
      </c>
      <c r="O8" s="52" t="s">
        <v>946</v>
      </c>
      <c r="P8" s="47" t="s">
        <v>180</v>
      </c>
      <c r="Q8" s="52" t="s">
        <v>947</v>
      </c>
      <c r="R8" s="52" t="s">
        <v>948</v>
      </c>
      <c r="S8" s="46">
        <v>1</v>
      </c>
      <c r="T8" s="46" t="s">
        <v>943</v>
      </c>
      <c r="U8" s="46">
        <v>1</v>
      </c>
      <c r="V8" s="46" t="s">
        <v>169</v>
      </c>
      <c r="W8" s="46">
        <v>1</v>
      </c>
      <c r="X8" s="46">
        <v>1</v>
      </c>
      <c r="Y8" s="46">
        <v>1</v>
      </c>
      <c r="Z8" s="46">
        <v>1</v>
      </c>
      <c r="AA8" s="46">
        <v>1</v>
      </c>
      <c r="AB8" s="45" t="s">
        <v>1222</v>
      </c>
      <c r="AC8" s="45" t="s">
        <v>980</v>
      </c>
      <c r="AD8" s="125"/>
      <c r="AE8" s="48" t="s">
        <v>169</v>
      </c>
      <c r="AF8" s="48" t="s">
        <v>169</v>
      </c>
      <c r="AG8" s="46">
        <v>1</v>
      </c>
      <c r="AH8" s="46">
        <v>0</v>
      </c>
      <c r="AI8" s="46">
        <v>1</v>
      </c>
      <c r="AJ8" s="46" t="s">
        <v>188</v>
      </c>
      <c r="AK8" s="46" t="s">
        <v>169</v>
      </c>
      <c r="AL8" s="46" t="s">
        <v>169</v>
      </c>
      <c r="AM8" s="46">
        <v>1</v>
      </c>
      <c r="AN8" s="29"/>
      <c r="AO8" s="25" t="s">
        <v>1136</v>
      </c>
      <c r="AP8" s="24" t="s">
        <v>1137</v>
      </c>
      <c r="AQ8" s="24" t="s">
        <v>1221</v>
      </c>
      <c r="AR8" s="77">
        <v>44957</v>
      </c>
      <c r="AS8" s="77">
        <v>44960</v>
      </c>
      <c r="AT8" s="91">
        <v>1</v>
      </c>
      <c r="AU8" s="46">
        <v>1</v>
      </c>
      <c r="AV8" s="46">
        <v>1</v>
      </c>
      <c r="AW8" s="46" t="s">
        <v>169</v>
      </c>
      <c r="AX8" s="46" t="s">
        <v>169</v>
      </c>
      <c r="AY8" s="46">
        <v>1</v>
      </c>
      <c r="AZ8" s="46" t="s">
        <v>169</v>
      </c>
      <c r="BA8" s="46">
        <f t="shared" ref="BA8:BA41" si="0">+COUNTIF(AT8:AZ8,"0")</f>
        <v>0</v>
      </c>
      <c r="BB8" s="22" t="s">
        <v>1343</v>
      </c>
      <c r="BC8" s="22" t="s">
        <v>1316</v>
      </c>
      <c r="BD8" s="10"/>
      <c r="BE8" s="10"/>
      <c r="BF8" s="10"/>
      <c r="BG8" s="10"/>
      <c r="BH8" s="10"/>
      <c r="BI8" s="10"/>
      <c r="BJ8" s="10"/>
      <c r="BK8" s="10"/>
      <c r="BL8" s="10"/>
      <c r="BM8" s="160"/>
    </row>
    <row r="9" spans="1:65" ht="18.75" customHeight="1" x14ac:dyDescent="0.35">
      <c r="A9" s="40" t="s">
        <v>852</v>
      </c>
      <c r="B9" s="41">
        <v>44883</v>
      </c>
      <c r="C9" s="42">
        <v>0.44305555555555554</v>
      </c>
      <c r="D9" s="43" t="s">
        <v>104</v>
      </c>
      <c r="E9" s="44" t="s">
        <v>1321</v>
      </c>
      <c r="F9" s="45" t="s">
        <v>940</v>
      </c>
      <c r="G9" s="45" t="s">
        <v>137</v>
      </c>
      <c r="H9" s="46">
        <v>1</v>
      </c>
      <c r="I9" s="46">
        <v>1</v>
      </c>
      <c r="J9" s="45" t="s">
        <v>949</v>
      </c>
      <c r="K9" s="45">
        <v>112230328</v>
      </c>
      <c r="L9" s="46">
        <v>1</v>
      </c>
      <c r="M9" s="46">
        <v>1</v>
      </c>
      <c r="N9" s="46">
        <v>1</v>
      </c>
      <c r="O9" s="52" t="s">
        <v>950</v>
      </c>
      <c r="P9" s="47" t="s">
        <v>951</v>
      </c>
      <c r="Q9" s="52" t="s">
        <v>952</v>
      </c>
      <c r="R9" s="43" t="s">
        <v>953</v>
      </c>
      <c r="S9" s="46">
        <v>1</v>
      </c>
      <c r="T9" s="46" t="s">
        <v>943</v>
      </c>
      <c r="U9" s="46">
        <v>1</v>
      </c>
      <c r="V9" s="46" t="s">
        <v>169</v>
      </c>
      <c r="W9" s="46">
        <v>1</v>
      </c>
      <c r="X9" s="46">
        <v>1</v>
      </c>
      <c r="Y9" s="46">
        <v>1</v>
      </c>
      <c r="Z9" s="46">
        <v>1</v>
      </c>
      <c r="AA9" s="46">
        <v>1</v>
      </c>
      <c r="AB9" s="49" t="s">
        <v>1117</v>
      </c>
      <c r="AC9" s="45" t="s">
        <v>996</v>
      </c>
      <c r="AD9" s="125"/>
      <c r="AE9" s="48">
        <v>1</v>
      </c>
      <c r="AF9" s="46">
        <v>1</v>
      </c>
      <c r="AG9" s="48" t="s">
        <v>169</v>
      </c>
      <c r="AH9" s="48" t="s">
        <v>169</v>
      </c>
      <c r="AI9" s="48" t="s">
        <v>169</v>
      </c>
      <c r="AJ9" s="46" t="s">
        <v>188</v>
      </c>
      <c r="AK9" s="46" t="s">
        <v>169</v>
      </c>
      <c r="AL9" s="46" t="s">
        <v>169</v>
      </c>
      <c r="AM9" s="46" t="s">
        <v>169</v>
      </c>
      <c r="AN9" s="29"/>
      <c r="AO9" s="25" t="s">
        <v>1138</v>
      </c>
      <c r="AP9" s="10" t="s">
        <v>169</v>
      </c>
      <c r="AQ9" s="10" t="s">
        <v>1210</v>
      </c>
      <c r="AR9" s="77">
        <v>44957</v>
      </c>
      <c r="AS9" s="77">
        <v>44959</v>
      </c>
      <c r="AT9" s="91">
        <v>1</v>
      </c>
      <c r="AU9" s="46">
        <v>1</v>
      </c>
      <c r="AV9" s="46">
        <v>1</v>
      </c>
      <c r="AW9" s="48">
        <v>1</v>
      </c>
      <c r="AX9" s="46">
        <v>1</v>
      </c>
      <c r="AY9" s="48" t="s">
        <v>169</v>
      </c>
      <c r="AZ9" s="46" t="s">
        <v>169</v>
      </c>
      <c r="BA9" s="46">
        <f t="shared" si="0"/>
        <v>0</v>
      </c>
      <c r="BB9" s="22" t="s">
        <v>1343</v>
      </c>
      <c r="BC9" s="22" t="s">
        <v>1314</v>
      </c>
      <c r="BD9" s="10"/>
      <c r="BE9" s="10"/>
      <c r="BF9" s="10"/>
      <c r="BG9" s="10"/>
      <c r="BH9" s="10"/>
      <c r="BI9" s="10"/>
      <c r="BJ9" s="10"/>
      <c r="BK9" s="10"/>
      <c r="BL9" s="10"/>
      <c r="BM9" s="160"/>
    </row>
    <row r="10" spans="1:65" ht="18.75" customHeight="1" x14ac:dyDescent="0.35">
      <c r="A10" s="40" t="s">
        <v>853</v>
      </c>
      <c r="B10" s="41">
        <v>44883</v>
      </c>
      <c r="C10" s="42">
        <v>0.56388888888888888</v>
      </c>
      <c r="D10" s="43" t="s">
        <v>553</v>
      </c>
      <c r="E10" s="44" t="s">
        <v>1322</v>
      </c>
      <c r="F10" s="45" t="s">
        <v>940</v>
      </c>
      <c r="G10" s="45" t="s">
        <v>954</v>
      </c>
      <c r="H10" s="46">
        <v>1</v>
      </c>
      <c r="I10" s="46">
        <v>1</v>
      </c>
      <c r="J10" s="45" t="s">
        <v>1118</v>
      </c>
      <c r="K10" s="45">
        <v>107050106</v>
      </c>
      <c r="L10" s="46">
        <v>1</v>
      </c>
      <c r="M10" s="46">
        <v>1</v>
      </c>
      <c r="N10" s="46">
        <v>1</v>
      </c>
      <c r="O10" s="52" t="s">
        <v>955</v>
      </c>
      <c r="P10" s="78" t="s">
        <v>956</v>
      </c>
      <c r="Q10" s="52" t="s">
        <v>1336</v>
      </c>
      <c r="R10" s="62" t="s">
        <v>957</v>
      </c>
      <c r="S10" s="46">
        <v>1</v>
      </c>
      <c r="T10" s="46" t="s">
        <v>943</v>
      </c>
      <c r="U10" s="46">
        <v>1</v>
      </c>
      <c r="V10" s="46" t="s">
        <v>169</v>
      </c>
      <c r="W10" s="46">
        <v>1</v>
      </c>
      <c r="X10" s="46">
        <v>1</v>
      </c>
      <c r="Y10" s="46">
        <v>1</v>
      </c>
      <c r="Z10" s="46">
        <v>1</v>
      </c>
      <c r="AA10" s="46">
        <v>1</v>
      </c>
      <c r="AB10" s="45" t="s">
        <v>1223</v>
      </c>
      <c r="AC10" s="45" t="s">
        <v>972</v>
      </c>
      <c r="AD10" s="125"/>
      <c r="AE10" s="48">
        <v>1</v>
      </c>
      <c r="AF10" s="46">
        <v>1</v>
      </c>
      <c r="AG10" s="46">
        <v>1</v>
      </c>
      <c r="AH10" s="46">
        <v>0</v>
      </c>
      <c r="AI10" s="46">
        <v>1</v>
      </c>
      <c r="AJ10" s="46" t="s">
        <v>215</v>
      </c>
      <c r="AK10" s="46">
        <v>1</v>
      </c>
      <c r="AL10" s="46">
        <v>1</v>
      </c>
      <c r="AM10" s="46">
        <v>1</v>
      </c>
      <c r="AN10" s="29"/>
      <c r="AO10" s="25" t="s">
        <v>1139</v>
      </c>
      <c r="AP10" s="25" t="s">
        <v>1140</v>
      </c>
      <c r="AQ10" s="24" t="s">
        <v>1226</v>
      </c>
      <c r="AR10" s="77">
        <v>44957</v>
      </c>
      <c r="AS10" s="77">
        <v>44970</v>
      </c>
      <c r="AT10" s="91">
        <v>1</v>
      </c>
      <c r="AU10" s="46">
        <v>1</v>
      </c>
      <c r="AV10" s="46">
        <v>1</v>
      </c>
      <c r="AW10" s="48">
        <v>1</v>
      </c>
      <c r="AX10" s="46">
        <v>0</v>
      </c>
      <c r="AY10" s="48">
        <v>1</v>
      </c>
      <c r="AZ10" s="46">
        <v>1</v>
      </c>
      <c r="BA10" s="46">
        <f>+COUNTIF(AT10:AZ10,"0")</f>
        <v>1</v>
      </c>
      <c r="BB10" s="22" t="s">
        <v>322</v>
      </c>
      <c r="BC10" s="22" t="s">
        <v>1316</v>
      </c>
      <c r="BD10" s="10"/>
      <c r="BE10" s="10"/>
      <c r="BF10" s="10"/>
      <c r="BG10" s="10"/>
      <c r="BH10" s="10"/>
      <c r="BI10" s="10"/>
      <c r="BJ10" s="10"/>
      <c r="BK10" s="10"/>
      <c r="BL10" s="10"/>
      <c r="BM10" s="160"/>
    </row>
    <row r="11" spans="1:65" ht="18.75" customHeight="1" x14ac:dyDescent="0.35">
      <c r="A11" s="40" t="s">
        <v>854</v>
      </c>
      <c r="B11" s="41">
        <v>44886</v>
      </c>
      <c r="C11" s="42">
        <v>0.74444444444444446</v>
      </c>
      <c r="D11" s="43" t="s">
        <v>105</v>
      </c>
      <c r="E11" s="44" t="s">
        <v>1323</v>
      </c>
      <c r="F11" s="45" t="s">
        <v>958</v>
      </c>
      <c r="G11" s="45" t="s">
        <v>138</v>
      </c>
      <c r="H11" s="46">
        <v>1</v>
      </c>
      <c r="I11" s="46">
        <v>1</v>
      </c>
      <c r="J11" s="45" t="s">
        <v>169</v>
      </c>
      <c r="K11" s="45" t="s">
        <v>169</v>
      </c>
      <c r="L11" s="46">
        <v>1</v>
      </c>
      <c r="M11" s="46">
        <v>1</v>
      </c>
      <c r="N11" s="46">
        <v>1</v>
      </c>
      <c r="O11" s="43" t="s">
        <v>959</v>
      </c>
      <c r="P11" s="78" t="s">
        <v>218</v>
      </c>
      <c r="Q11" s="52" t="s">
        <v>1337</v>
      </c>
      <c r="R11" s="43" t="s">
        <v>953</v>
      </c>
      <c r="S11" s="46" t="s">
        <v>169</v>
      </c>
      <c r="T11" s="46" t="s">
        <v>960</v>
      </c>
      <c r="U11" s="46" t="s">
        <v>169</v>
      </c>
      <c r="V11" s="46" t="s">
        <v>169</v>
      </c>
      <c r="W11" s="46">
        <v>1</v>
      </c>
      <c r="X11" s="46">
        <v>1</v>
      </c>
      <c r="Y11" s="46">
        <v>1</v>
      </c>
      <c r="Z11" s="46">
        <v>1</v>
      </c>
      <c r="AA11" s="46">
        <v>1</v>
      </c>
      <c r="AB11" s="45" t="s">
        <v>1214</v>
      </c>
      <c r="AC11" s="45" t="s">
        <v>980</v>
      </c>
      <c r="AD11" s="125"/>
      <c r="AE11" s="48">
        <v>1</v>
      </c>
      <c r="AF11" s="46" t="s">
        <v>169</v>
      </c>
      <c r="AG11" s="46" t="s">
        <v>169</v>
      </c>
      <c r="AH11" s="46" t="s">
        <v>169</v>
      </c>
      <c r="AI11" s="46" t="s">
        <v>169</v>
      </c>
      <c r="AJ11" s="46" t="s">
        <v>188</v>
      </c>
      <c r="AK11" s="46" t="s">
        <v>169</v>
      </c>
      <c r="AL11" s="46" t="s">
        <v>169</v>
      </c>
      <c r="AM11" s="46" t="s">
        <v>169</v>
      </c>
      <c r="AN11" s="29"/>
      <c r="AO11" s="24" t="s">
        <v>1141</v>
      </c>
      <c r="AP11" s="24" t="s">
        <v>1142</v>
      </c>
      <c r="AQ11" s="24" t="s">
        <v>1215</v>
      </c>
      <c r="AR11" s="77">
        <v>44957</v>
      </c>
      <c r="AS11" s="77">
        <v>44971</v>
      </c>
      <c r="AT11" s="91">
        <v>1</v>
      </c>
      <c r="AU11" s="46">
        <v>1</v>
      </c>
      <c r="AV11" s="46">
        <v>1</v>
      </c>
      <c r="AW11" s="48">
        <v>1</v>
      </c>
      <c r="AX11" s="48" t="s">
        <v>169</v>
      </c>
      <c r="AY11" s="48" t="s">
        <v>169</v>
      </c>
      <c r="AZ11" s="46" t="s">
        <v>169</v>
      </c>
      <c r="BA11" s="46">
        <f t="shared" si="0"/>
        <v>0</v>
      </c>
      <c r="BB11" s="48" t="s">
        <v>45</v>
      </c>
      <c r="BC11" s="22" t="s">
        <v>1314</v>
      </c>
      <c r="BD11" s="10"/>
      <c r="BE11" s="10"/>
      <c r="BF11" s="10"/>
      <c r="BG11" s="10"/>
      <c r="BH11" s="10"/>
      <c r="BI11" s="10"/>
      <c r="BJ11" s="10"/>
      <c r="BK11" s="10"/>
      <c r="BL11" s="10"/>
      <c r="BM11" s="160"/>
    </row>
    <row r="12" spans="1:65" ht="18.75" customHeight="1" x14ac:dyDescent="0.35">
      <c r="A12" s="40" t="s">
        <v>855</v>
      </c>
      <c r="B12" s="41">
        <v>44887</v>
      </c>
      <c r="C12" s="42">
        <v>0.5493055555555556</v>
      </c>
      <c r="D12" s="43" t="s">
        <v>106</v>
      </c>
      <c r="E12" s="44" t="s">
        <v>961</v>
      </c>
      <c r="F12" s="45" t="s">
        <v>940</v>
      </c>
      <c r="G12" s="45" t="s">
        <v>139</v>
      </c>
      <c r="H12" s="46">
        <v>1</v>
      </c>
      <c r="I12" s="46">
        <v>1</v>
      </c>
      <c r="J12" s="47" t="s">
        <v>962</v>
      </c>
      <c r="K12" s="45">
        <v>113260315</v>
      </c>
      <c r="L12" s="46">
        <v>1</v>
      </c>
      <c r="M12" s="46">
        <v>1</v>
      </c>
      <c r="N12" s="46">
        <v>1</v>
      </c>
      <c r="O12" s="52" t="s">
        <v>963</v>
      </c>
      <c r="P12" s="47" t="s">
        <v>964</v>
      </c>
      <c r="Q12" s="52" t="s">
        <v>965</v>
      </c>
      <c r="R12" s="43" t="s">
        <v>966</v>
      </c>
      <c r="S12" s="46">
        <v>1</v>
      </c>
      <c r="T12" s="46" t="s">
        <v>943</v>
      </c>
      <c r="U12" s="46">
        <v>1</v>
      </c>
      <c r="V12" s="46" t="s">
        <v>169</v>
      </c>
      <c r="W12" s="46">
        <v>1</v>
      </c>
      <c r="X12" s="46">
        <v>1</v>
      </c>
      <c r="Y12" s="46">
        <v>1</v>
      </c>
      <c r="Z12" s="46">
        <v>1</v>
      </c>
      <c r="AA12" s="46">
        <v>1</v>
      </c>
      <c r="AB12" s="49" t="s">
        <v>1119</v>
      </c>
      <c r="AC12" s="45" t="s">
        <v>996</v>
      </c>
      <c r="AD12" s="125"/>
      <c r="AE12" s="48">
        <v>1</v>
      </c>
      <c r="AF12" s="46">
        <v>1</v>
      </c>
      <c r="AG12" s="46" t="s">
        <v>169</v>
      </c>
      <c r="AH12" s="46" t="s">
        <v>169</v>
      </c>
      <c r="AI12" s="46" t="s">
        <v>169</v>
      </c>
      <c r="AJ12" s="46" t="s">
        <v>188</v>
      </c>
      <c r="AK12" s="46" t="s">
        <v>169</v>
      </c>
      <c r="AL12" s="46" t="s">
        <v>169</v>
      </c>
      <c r="AM12" s="46" t="s">
        <v>169</v>
      </c>
      <c r="AN12" s="29"/>
      <c r="AO12" s="24" t="s">
        <v>1143</v>
      </c>
      <c r="AP12" s="24" t="s">
        <v>1144</v>
      </c>
      <c r="AQ12" s="24" t="s">
        <v>1286</v>
      </c>
      <c r="AR12" s="77">
        <v>44957</v>
      </c>
      <c r="AS12" s="77">
        <v>44965</v>
      </c>
      <c r="AT12" s="91">
        <v>1</v>
      </c>
      <c r="AU12" s="46">
        <v>0</v>
      </c>
      <c r="AV12" s="46">
        <v>0</v>
      </c>
      <c r="AW12" s="46">
        <v>0</v>
      </c>
      <c r="AX12" s="46">
        <v>0</v>
      </c>
      <c r="AY12" s="46">
        <v>0</v>
      </c>
      <c r="AZ12" s="46" t="s">
        <v>169</v>
      </c>
      <c r="BA12" s="46">
        <f t="shared" si="0"/>
        <v>5</v>
      </c>
      <c r="BB12" s="22" t="s">
        <v>1342</v>
      </c>
      <c r="BC12" s="23" t="s">
        <v>1286</v>
      </c>
      <c r="BD12" s="10" t="s">
        <v>1369</v>
      </c>
      <c r="BE12" s="10"/>
      <c r="BF12" s="10"/>
      <c r="BG12" s="10"/>
      <c r="BH12" s="10"/>
      <c r="BI12" s="10"/>
      <c r="BJ12" s="10"/>
      <c r="BK12" s="10"/>
      <c r="BL12" s="10"/>
      <c r="BM12" s="160"/>
    </row>
    <row r="13" spans="1:65" ht="18.75" customHeight="1" x14ac:dyDescent="0.35">
      <c r="A13" s="40" t="s">
        <v>856</v>
      </c>
      <c r="B13" s="41">
        <v>44890</v>
      </c>
      <c r="C13" s="42">
        <v>0.38958333333333334</v>
      </c>
      <c r="D13" s="43" t="s">
        <v>107</v>
      </c>
      <c r="E13" s="44" t="s">
        <v>967</v>
      </c>
      <c r="F13" s="45" t="s">
        <v>958</v>
      </c>
      <c r="G13" s="45" t="s">
        <v>140</v>
      </c>
      <c r="H13" s="46">
        <v>1</v>
      </c>
      <c r="I13" s="46">
        <v>1</v>
      </c>
      <c r="J13" s="45" t="s">
        <v>169</v>
      </c>
      <c r="K13" s="45" t="s">
        <v>169</v>
      </c>
      <c r="L13" s="46">
        <v>1</v>
      </c>
      <c r="M13" s="46">
        <v>1</v>
      </c>
      <c r="N13" s="46">
        <v>1</v>
      </c>
      <c r="O13" s="52" t="s">
        <v>968</v>
      </c>
      <c r="P13" s="47" t="s">
        <v>244</v>
      </c>
      <c r="Q13" s="43" t="s">
        <v>969</v>
      </c>
      <c r="R13" s="52" t="s">
        <v>970</v>
      </c>
      <c r="S13" s="46" t="s">
        <v>169</v>
      </c>
      <c r="T13" s="46" t="s">
        <v>960</v>
      </c>
      <c r="U13" s="46" t="s">
        <v>169</v>
      </c>
      <c r="V13" s="46" t="s">
        <v>169</v>
      </c>
      <c r="W13" s="46">
        <v>1</v>
      </c>
      <c r="X13" s="46">
        <v>1</v>
      </c>
      <c r="Y13" s="46">
        <v>1</v>
      </c>
      <c r="Z13" s="46">
        <v>1</v>
      </c>
      <c r="AA13" s="46">
        <v>1</v>
      </c>
      <c r="AB13" s="63" t="s">
        <v>971</v>
      </c>
      <c r="AC13" s="66" t="s">
        <v>972</v>
      </c>
      <c r="AD13" s="125"/>
      <c r="AE13" s="48" t="s">
        <v>169</v>
      </c>
      <c r="AF13" s="46" t="s">
        <v>169</v>
      </c>
      <c r="AG13" s="46">
        <v>1</v>
      </c>
      <c r="AH13" s="46">
        <v>0</v>
      </c>
      <c r="AI13" s="46">
        <v>1</v>
      </c>
      <c r="AJ13" s="46" t="s">
        <v>215</v>
      </c>
      <c r="AK13" s="46">
        <v>1</v>
      </c>
      <c r="AL13" s="46">
        <v>1</v>
      </c>
      <c r="AM13" s="46">
        <v>1</v>
      </c>
      <c r="AN13" s="29"/>
      <c r="AO13" s="24" t="s">
        <v>1145</v>
      </c>
      <c r="AP13" s="24" t="s">
        <v>1146</v>
      </c>
      <c r="AQ13" s="10" t="s">
        <v>1211</v>
      </c>
      <c r="AR13" s="77">
        <v>44957</v>
      </c>
      <c r="AS13" s="77">
        <v>44957</v>
      </c>
      <c r="AT13" s="91">
        <v>1</v>
      </c>
      <c r="AU13" s="46">
        <v>1</v>
      </c>
      <c r="AV13" s="46">
        <v>1</v>
      </c>
      <c r="AW13" s="46" t="s">
        <v>169</v>
      </c>
      <c r="AX13" s="46" t="s">
        <v>169</v>
      </c>
      <c r="AY13" s="46">
        <v>1</v>
      </c>
      <c r="AZ13" s="46">
        <v>1</v>
      </c>
      <c r="BA13" s="46">
        <f t="shared" si="0"/>
        <v>0</v>
      </c>
      <c r="BB13" s="22" t="s">
        <v>1343</v>
      </c>
      <c r="BC13" s="22" t="s">
        <v>1316</v>
      </c>
      <c r="BD13" s="10"/>
      <c r="BE13" s="10"/>
      <c r="BF13" s="10"/>
      <c r="BG13" s="10"/>
      <c r="BH13" s="10"/>
      <c r="BI13" s="10"/>
      <c r="BJ13" s="10"/>
      <c r="BK13" s="10"/>
      <c r="BL13" s="10"/>
      <c r="BM13" s="160"/>
    </row>
    <row r="14" spans="1:65" ht="18.75" customHeight="1" x14ac:dyDescent="0.35">
      <c r="A14" s="40" t="s">
        <v>857</v>
      </c>
      <c r="B14" s="41">
        <v>44890</v>
      </c>
      <c r="C14" s="42">
        <v>0.55069444444444449</v>
      </c>
      <c r="D14" s="43" t="s">
        <v>108</v>
      </c>
      <c r="E14" s="44" t="s">
        <v>108</v>
      </c>
      <c r="F14" s="45" t="s">
        <v>940</v>
      </c>
      <c r="G14" s="45" t="s">
        <v>141</v>
      </c>
      <c r="H14" s="46">
        <v>1</v>
      </c>
      <c r="I14" s="46">
        <v>1</v>
      </c>
      <c r="J14" s="45" t="s">
        <v>1219</v>
      </c>
      <c r="K14" s="45">
        <v>106770466</v>
      </c>
      <c r="L14" s="46">
        <v>1</v>
      </c>
      <c r="M14" s="46">
        <v>1</v>
      </c>
      <c r="N14" s="46">
        <v>1</v>
      </c>
      <c r="O14" s="43" t="s">
        <v>973</v>
      </c>
      <c r="P14" s="47" t="s">
        <v>974</v>
      </c>
      <c r="Q14" s="52" t="s">
        <v>1120</v>
      </c>
      <c r="R14" s="43" t="s">
        <v>975</v>
      </c>
      <c r="S14" s="46">
        <v>1</v>
      </c>
      <c r="T14" s="46" t="s">
        <v>943</v>
      </c>
      <c r="U14" s="46">
        <v>1</v>
      </c>
      <c r="V14" s="46" t="s">
        <v>169</v>
      </c>
      <c r="W14" s="46">
        <v>1</v>
      </c>
      <c r="X14" s="46">
        <v>1</v>
      </c>
      <c r="Y14" s="46">
        <v>1</v>
      </c>
      <c r="Z14" s="46">
        <v>1</v>
      </c>
      <c r="AA14" s="46">
        <v>1</v>
      </c>
      <c r="AB14" s="45" t="s">
        <v>1218</v>
      </c>
      <c r="AC14" s="45" t="s">
        <v>1011</v>
      </c>
      <c r="AD14" s="125"/>
      <c r="AE14" s="48">
        <v>1</v>
      </c>
      <c r="AF14" s="46">
        <v>1</v>
      </c>
      <c r="AG14" s="46" t="s">
        <v>169</v>
      </c>
      <c r="AH14" s="46" t="s">
        <v>169</v>
      </c>
      <c r="AI14" s="46" t="s">
        <v>169</v>
      </c>
      <c r="AJ14" s="46" t="s">
        <v>188</v>
      </c>
      <c r="AK14" s="46" t="s">
        <v>169</v>
      </c>
      <c r="AL14" s="46" t="s">
        <v>169</v>
      </c>
      <c r="AM14" s="46" t="s">
        <v>169</v>
      </c>
      <c r="AN14" s="29"/>
      <c r="AO14" s="24" t="s">
        <v>1147</v>
      </c>
      <c r="AP14" s="24" t="s">
        <v>1148</v>
      </c>
      <c r="AQ14" s="24" t="s">
        <v>1220</v>
      </c>
      <c r="AR14" s="77">
        <v>44957</v>
      </c>
      <c r="AS14" s="77">
        <v>44960</v>
      </c>
      <c r="AT14" s="91">
        <v>1</v>
      </c>
      <c r="AU14" s="46">
        <v>1</v>
      </c>
      <c r="AV14" s="46">
        <v>1</v>
      </c>
      <c r="AW14" s="46">
        <v>1</v>
      </c>
      <c r="AX14" s="46">
        <v>1</v>
      </c>
      <c r="AY14" s="46" t="s">
        <v>169</v>
      </c>
      <c r="AZ14" s="46" t="s">
        <v>169</v>
      </c>
      <c r="BA14" s="46">
        <f t="shared" si="0"/>
        <v>0</v>
      </c>
      <c r="BB14" s="22" t="s">
        <v>1343</v>
      </c>
      <c r="BC14" s="22" t="s">
        <v>1314</v>
      </c>
      <c r="BD14" s="10"/>
      <c r="BE14" s="10"/>
      <c r="BF14" s="10"/>
      <c r="BG14" s="10"/>
      <c r="BH14" s="10"/>
      <c r="BI14" s="10"/>
      <c r="BJ14" s="10"/>
      <c r="BK14" s="10"/>
      <c r="BL14" s="10"/>
      <c r="BM14" s="160"/>
    </row>
    <row r="15" spans="1:65" ht="18.75" customHeight="1" x14ac:dyDescent="0.35">
      <c r="A15" s="40" t="s">
        <v>858</v>
      </c>
      <c r="B15" s="41">
        <v>44890</v>
      </c>
      <c r="C15" s="42">
        <v>0.66875000000000007</v>
      </c>
      <c r="D15" s="43" t="s">
        <v>109</v>
      </c>
      <c r="E15" s="44" t="s">
        <v>1324</v>
      </c>
      <c r="F15" s="45" t="s">
        <v>940</v>
      </c>
      <c r="G15" s="45" t="s">
        <v>142</v>
      </c>
      <c r="H15" s="46">
        <v>1</v>
      </c>
      <c r="I15" s="46">
        <v>1</v>
      </c>
      <c r="J15" s="45" t="s">
        <v>1121</v>
      </c>
      <c r="K15" s="45">
        <v>107340507</v>
      </c>
      <c r="L15" s="46">
        <v>1</v>
      </c>
      <c r="M15" s="46">
        <v>1</v>
      </c>
      <c r="N15" s="46">
        <v>1</v>
      </c>
      <c r="O15" s="52" t="s">
        <v>976</v>
      </c>
      <c r="P15" s="47" t="s">
        <v>977</v>
      </c>
      <c r="Q15" s="52" t="s">
        <v>1122</v>
      </c>
      <c r="R15" s="52" t="s">
        <v>978</v>
      </c>
      <c r="S15" s="46">
        <v>1</v>
      </c>
      <c r="T15" s="46" t="s">
        <v>943</v>
      </c>
      <c r="U15" s="46">
        <v>1</v>
      </c>
      <c r="V15" s="46" t="s">
        <v>169</v>
      </c>
      <c r="W15" s="46">
        <v>1</v>
      </c>
      <c r="X15" s="46">
        <v>1</v>
      </c>
      <c r="Y15" s="46">
        <v>1</v>
      </c>
      <c r="Z15" s="46">
        <v>1</v>
      </c>
      <c r="AA15" s="46">
        <v>1</v>
      </c>
      <c r="AB15" s="63" t="s">
        <v>979</v>
      </c>
      <c r="AC15" s="66" t="s">
        <v>980</v>
      </c>
      <c r="AD15" s="125"/>
      <c r="AE15" s="48" t="s">
        <v>169</v>
      </c>
      <c r="AF15" s="46" t="s">
        <v>169</v>
      </c>
      <c r="AG15" s="46">
        <v>1</v>
      </c>
      <c r="AH15" s="46">
        <v>0</v>
      </c>
      <c r="AI15" s="46">
        <v>1</v>
      </c>
      <c r="AJ15" s="46" t="s">
        <v>215</v>
      </c>
      <c r="AK15" s="46">
        <v>1</v>
      </c>
      <c r="AL15" s="46">
        <v>0</v>
      </c>
      <c r="AM15" s="46">
        <v>1</v>
      </c>
      <c r="AN15" s="29"/>
      <c r="AO15" s="10" t="s">
        <v>1114</v>
      </c>
      <c r="AP15" s="24" t="s">
        <v>1149</v>
      </c>
      <c r="AQ15" s="24" t="s">
        <v>1238</v>
      </c>
      <c r="AR15" s="77">
        <v>44957</v>
      </c>
      <c r="AS15" s="77">
        <v>44971</v>
      </c>
      <c r="AT15" s="91">
        <v>1</v>
      </c>
      <c r="AU15" s="46">
        <v>1</v>
      </c>
      <c r="AV15" s="46">
        <v>1</v>
      </c>
      <c r="AW15" s="48" t="s">
        <v>169</v>
      </c>
      <c r="AX15" s="46" t="s">
        <v>169</v>
      </c>
      <c r="AY15" s="46">
        <v>1</v>
      </c>
      <c r="AZ15" s="46">
        <v>0</v>
      </c>
      <c r="BA15" s="46">
        <f t="shared" si="0"/>
        <v>1</v>
      </c>
      <c r="BB15" s="22" t="s">
        <v>322</v>
      </c>
      <c r="BC15" s="23" t="s">
        <v>1380</v>
      </c>
      <c r="BD15" s="10"/>
      <c r="BE15" s="10"/>
      <c r="BF15" s="10"/>
      <c r="BG15" s="10"/>
      <c r="BH15" s="10"/>
      <c r="BI15" s="10"/>
      <c r="BJ15" s="10"/>
      <c r="BK15" s="10"/>
      <c r="BL15" s="10"/>
      <c r="BM15" s="160"/>
    </row>
    <row r="16" spans="1:65" ht="18.75" customHeight="1" x14ac:dyDescent="0.35">
      <c r="A16" s="40" t="s">
        <v>76</v>
      </c>
      <c r="B16" s="41">
        <v>44893</v>
      </c>
      <c r="C16" s="42">
        <v>0.4513888888888889</v>
      </c>
      <c r="D16" s="43" t="s">
        <v>110</v>
      </c>
      <c r="E16" s="44" t="s">
        <v>169</v>
      </c>
      <c r="F16" s="45" t="s">
        <v>958</v>
      </c>
      <c r="G16" s="45" t="s">
        <v>143</v>
      </c>
      <c r="H16" s="46">
        <v>1</v>
      </c>
      <c r="I16" s="46">
        <v>1</v>
      </c>
      <c r="J16" s="45" t="s">
        <v>169</v>
      </c>
      <c r="K16" s="45" t="s">
        <v>169</v>
      </c>
      <c r="L16" s="46">
        <v>1</v>
      </c>
      <c r="M16" s="46">
        <v>1</v>
      </c>
      <c r="N16" s="46">
        <v>1</v>
      </c>
      <c r="O16" s="52" t="s">
        <v>981</v>
      </c>
      <c r="P16" s="47" t="s">
        <v>323</v>
      </c>
      <c r="Q16" s="52" t="s">
        <v>1338</v>
      </c>
      <c r="R16" s="43" t="s">
        <v>953</v>
      </c>
      <c r="S16" s="46" t="s">
        <v>169</v>
      </c>
      <c r="T16" s="46" t="s">
        <v>960</v>
      </c>
      <c r="U16" s="46" t="s">
        <v>169</v>
      </c>
      <c r="V16" s="46" t="s">
        <v>169</v>
      </c>
      <c r="W16" s="46">
        <v>1</v>
      </c>
      <c r="X16" s="46">
        <v>1</v>
      </c>
      <c r="Y16" s="46">
        <v>1</v>
      </c>
      <c r="Z16" s="46">
        <v>1</v>
      </c>
      <c r="AA16" s="46">
        <v>1</v>
      </c>
      <c r="AB16" s="63" t="s">
        <v>982</v>
      </c>
      <c r="AC16" s="66" t="s">
        <v>983</v>
      </c>
      <c r="AD16" s="125"/>
      <c r="AE16" s="48">
        <v>1</v>
      </c>
      <c r="AF16" s="46">
        <v>1</v>
      </c>
      <c r="AG16" s="46" t="s">
        <v>169</v>
      </c>
      <c r="AH16" s="46" t="s">
        <v>169</v>
      </c>
      <c r="AI16" s="46" t="s">
        <v>169</v>
      </c>
      <c r="AJ16" s="46" t="s">
        <v>188</v>
      </c>
      <c r="AK16" s="46" t="s">
        <v>169</v>
      </c>
      <c r="AL16" s="46" t="s">
        <v>169</v>
      </c>
      <c r="AM16" s="46" t="s">
        <v>169</v>
      </c>
      <c r="AN16" s="29"/>
      <c r="AO16" s="10" t="s">
        <v>169</v>
      </c>
      <c r="AP16" s="24" t="s">
        <v>1150</v>
      </c>
      <c r="AQ16" s="10" t="s">
        <v>1212</v>
      </c>
      <c r="AR16" s="77">
        <v>44957</v>
      </c>
      <c r="AS16" s="77">
        <v>44958</v>
      </c>
      <c r="AT16" s="91">
        <v>1</v>
      </c>
      <c r="AU16" s="46">
        <v>1</v>
      </c>
      <c r="AV16" s="46">
        <v>1</v>
      </c>
      <c r="AW16" s="46">
        <v>1</v>
      </c>
      <c r="AX16" s="46">
        <v>1</v>
      </c>
      <c r="AY16" s="46" t="s">
        <v>169</v>
      </c>
      <c r="AZ16" s="46" t="s">
        <v>169</v>
      </c>
      <c r="BA16" s="46">
        <f t="shared" si="0"/>
        <v>0</v>
      </c>
      <c r="BB16" s="22" t="s">
        <v>1343</v>
      </c>
      <c r="BC16" s="77" t="s">
        <v>1314</v>
      </c>
      <c r="BD16" s="10"/>
      <c r="BE16" s="10"/>
      <c r="BF16" s="10"/>
      <c r="BG16" s="10"/>
      <c r="BH16" s="10"/>
      <c r="BI16" s="10"/>
      <c r="BJ16" s="10"/>
      <c r="BK16" s="10"/>
      <c r="BL16" s="10"/>
      <c r="BM16" s="160"/>
    </row>
    <row r="17" spans="1:65" ht="21.65" customHeight="1" x14ac:dyDescent="0.35">
      <c r="A17" s="40" t="s">
        <v>77</v>
      </c>
      <c r="B17" s="41">
        <v>44893</v>
      </c>
      <c r="C17" s="42">
        <v>0.64930555555555558</v>
      </c>
      <c r="D17" s="43" t="s">
        <v>111</v>
      </c>
      <c r="E17" s="40" t="s">
        <v>1325</v>
      </c>
      <c r="F17" s="45" t="s">
        <v>940</v>
      </c>
      <c r="G17" s="45" t="s">
        <v>144</v>
      </c>
      <c r="H17" s="46">
        <v>1</v>
      </c>
      <c r="I17" s="46">
        <v>1</v>
      </c>
      <c r="J17" s="45" t="s">
        <v>984</v>
      </c>
      <c r="K17" s="45">
        <v>801430133</v>
      </c>
      <c r="L17" s="46">
        <v>1</v>
      </c>
      <c r="M17" s="46">
        <v>1</v>
      </c>
      <c r="N17" s="46">
        <v>1</v>
      </c>
      <c r="O17" s="52" t="s">
        <v>985</v>
      </c>
      <c r="P17" s="47" t="s">
        <v>986</v>
      </c>
      <c r="Q17" s="52" t="s">
        <v>1339</v>
      </c>
      <c r="R17" s="52" t="s">
        <v>1123</v>
      </c>
      <c r="S17" s="46">
        <v>1</v>
      </c>
      <c r="T17" s="46" t="s">
        <v>960</v>
      </c>
      <c r="U17" s="46">
        <v>1</v>
      </c>
      <c r="V17" s="46" t="s">
        <v>169</v>
      </c>
      <c r="W17" s="46">
        <v>1</v>
      </c>
      <c r="X17" s="46">
        <v>1</v>
      </c>
      <c r="Y17" s="46">
        <v>1</v>
      </c>
      <c r="Z17" s="46">
        <v>1</v>
      </c>
      <c r="AA17" s="46">
        <v>1</v>
      </c>
      <c r="AB17" s="65" t="s">
        <v>1109</v>
      </c>
      <c r="AC17" s="65" t="s">
        <v>1109</v>
      </c>
      <c r="AD17" s="125"/>
      <c r="AE17" s="48">
        <v>1</v>
      </c>
      <c r="AF17" s="46">
        <v>1</v>
      </c>
      <c r="AG17" s="46">
        <v>1</v>
      </c>
      <c r="AH17" s="46">
        <v>0</v>
      </c>
      <c r="AI17" s="46">
        <v>0</v>
      </c>
      <c r="AJ17" s="46" t="s">
        <v>188</v>
      </c>
      <c r="AK17" s="46" t="s">
        <v>169</v>
      </c>
      <c r="AL17" s="46" t="s">
        <v>169</v>
      </c>
      <c r="AM17" s="46">
        <v>1</v>
      </c>
      <c r="AN17" s="29"/>
      <c r="AO17" s="24" t="s">
        <v>1151</v>
      </c>
      <c r="AP17" s="24" t="s">
        <v>1152</v>
      </c>
      <c r="AQ17" s="10" t="s">
        <v>1357</v>
      </c>
      <c r="AR17" s="77">
        <v>44957</v>
      </c>
      <c r="AS17" s="22"/>
      <c r="AT17" s="91">
        <v>0</v>
      </c>
      <c r="AU17" s="46" t="s">
        <v>322</v>
      </c>
      <c r="AV17" s="46" t="s">
        <v>322</v>
      </c>
      <c r="AW17" s="46">
        <v>1</v>
      </c>
      <c r="AX17" s="46">
        <v>1</v>
      </c>
      <c r="AY17" s="46">
        <v>0</v>
      </c>
      <c r="AZ17" s="46" t="s">
        <v>169</v>
      </c>
      <c r="BA17" s="46">
        <f t="shared" si="0"/>
        <v>2</v>
      </c>
      <c r="BB17" s="22" t="s">
        <v>1342</v>
      </c>
      <c r="BC17" s="23" t="s">
        <v>1393</v>
      </c>
      <c r="BD17" s="10" t="s">
        <v>1368</v>
      </c>
      <c r="BE17" s="10"/>
      <c r="BF17" s="10"/>
      <c r="BG17" s="10"/>
      <c r="BH17" s="10"/>
      <c r="BI17" s="10"/>
      <c r="BJ17" s="10"/>
      <c r="BK17" s="10"/>
      <c r="BL17" s="10"/>
      <c r="BM17" s="160"/>
    </row>
    <row r="18" spans="1:65" ht="18.75" customHeight="1" x14ac:dyDescent="0.35">
      <c r="A18" s="40" t="s">
        <v>78</v>
      </c>
      <c r="B18" s="41">
        <v>44893</v>
      </c>
      <c r="C18" s="42">
        <v>0.65833333333333333</v>
      </c>
      <c r="D18" s="43" t="s">
        <v>112</v>
      </c>
      <c r="E18" s="50" t="s">
        <v>987</v>
      </c>
      <c r="F18" s="51" t="s">
        <v>940</v>
      </c>
      <c r="G18" s="45" t="s">
        <v>145</v>
      </c>
      <c r="H18" s="46">
        <v>1</v>
      </c>
      <c r="I18" s="46">
        <v>1</v>
      </c>
      <c r="J18" s="45" t="s">
        <v>988</v>
      </c>
      <c r="K18" s="45">
        <v>304030433</v>
      </c>
      <c r="L18" s="46">
        <v>1</v>
      </c>
      <c r="M18" s="46">
        <v>1</v>
      </c>
      <c r="N18" s="46">
        <v>1</v>
      </c>
      <c r="O18" s="52" t="s">
        <v>989</v>
      </c>
      <c r="P18" s="47" t="s">
        <v>990</v>
      </c>
      <c r="Q18" s="52" t="s">
        <v>991</v>
      </c>
      <c r="R18" s="52" t="s">
        <v>1124</v>
      </c>
      <c r="S18" s="46">
        <v>1</v>
      </c>
      <c r="T18" s="46" t="s">
        <v>943</v>
      </c>
      <c r="U18" s="46">
        <v>1</v>
      </c>
      <c r="V18" s="46" t="s">
        <v>169</v>
      </c>
      <c r="W18" s="46">
        <v>1</v>
      </c>
      <c r="X18" s="46">
        <v>1</v>
      </c>
      <c r="Y18" s="46">
        <v>1</v>
      </c>
      <c r="Z18" s="46">
        <v>1</v>
      </c>
      <c r="AA18" s="46">
        <v>1</v>
      </c>
      <c r="AB18" s="63" t="s">
        <v>1188</v>
      </c>
      <c r="AC18" s="63" t="s">
        <v>980</v>
      </c>
      <c r="AD18" s="125"/>
      <c r="AE18" s="48">
        <v>1</v>
      </c>
      <c r="AF18" s="46">
        <v>1</v>
      </c>
      <c r="AG18" s="46">
        <v>1</v>
      </c>
      <c r="AH18" s="46">
        <v>0</v>
      </c>
      <c r="AI18" s="46">
        <v>1</v>
      </c>
      <c r="AJ18" s="46" t="s">
        <v>188</v>
      </c>
      <c r="AK18" s="46" t="s">
        <v>169</v>
      </c>
      <c r="AL18" s="46" t="s">
        <v>169</v>
      </c>
      <c r="AM18" s="46">
        <v>1</v>
      </c>
      <c r="AN18" s="29"/>
      <c r="AO18" s="10" t="s">
        <v>1151</v>
      </c>
      <c r="AP18" s="24" t="s">
        <v>1153</v>
      </c>
      <c r="AQ18" s="10" t="s">
        <v>1189</v>
      </c>
      <c r="AR18" s="77">
        <v>44957</v>
      </c>
      <c r="AS18" s="77">
        <v>44958</v>
      </c>
      <c r="AT18" s="91">
        <v>1</v>
      </c>
      <c r="AU18" s="46">
        <v>1</v>
      </c>
      <c r="AV18" s="46">
        <v>1</v>
      </c>
      <c r="AW18" s="48">
        <v>1</v>
      </c>
      <c r="AX18" s="46">
        <v>1</v>
      </c>
      <c r="AY18" s="46">
        <v>1</v>
      </c>
      <c r="AZ18" s="46" t="s">
        <v>169</v>
      </c>
      <c r="BA18" s="46">
        <f t="shared" si="0"/>
        <v>0</v>
      </c>
      <c r="BB18" s="22" t="s">
        <v>1343</v>
      </c>
      <c r="BC18" s="77" t="s">
        <v>1316</v>
      </c>
      <c r="BD18" s="10"/>
      <c r="BE18" s="10"/>
      <c r="BF18" s="10"/>
      <c r="BG18" s="10"/>
      <c r="BH18" s="10"/>
      <c r="BI18" s="10"/>
      <c r="BJ18" s="10"/>
      <c r="BK18" s="10"/>
      <c r="BL18" s="10"/>
      <c r="BM18" s="160"/>
    </row>
    <row r="19" spans="1:65" ht="18.75" customHeight="1" x14ac:dyDescent="0.35">
      <c r="A19" s="40" t="s">
        <v>79</v>
      </c>
      <c r="B19" s="41">
        <v>44894</v>
      </c>
      <c r="C19" s="42">
        <v>0.69791666666666663</v>
      </c>
      <c r="D19" s="43" t="s">
        <v>113</v>
      </c>
      <c r="E19" s="40" t="s">
        <v>1326</v>
      </c>
      <c r="F19" s="45" t="s">
        <v>958</v>
      </c>
      <c r="G19" s="45" t="s">
        <v>146</v>
      </c>
      <c r="H19" s="46">
        <v>1</v>
      </c>
      <c r="I19" s="46">
        <v>1</v>
      </c>
      <c r="J19" s="45" t="s">
        <v>992</v>
      </c>
      <c r="K19" s="45">
        <v>203000273</v>
      </c>
      <c r="L19" s="46">
        <v>1</v>
      </c>
      <c r="M19" s="46">
        <v>1</v>
      </c>
      <c r="N19" s="46">
        <v>1</v>
      </c>
      <c r="O19" s="52" t="s">
        <v>993</v>
      </c>
      <c r="P19" s="47" t="s">
        <v>1345</v>
      </c>
      <c r="Q19" s="52" t="s">
        <v>1125</v>
      </c>
      <c r="R19" s="43" t="s">
        <v>994</v>
      </c>
      <c r="S19" s="46" t="s">
        <v>169</v>
      </c>
      <c r="T19" s="46" t="s">
        <v>169</v>
      </c>
      <c r="U19" s="46" t="s">
        <v>169</v>
      </c>
      <c r="V19" s="46" t="s">
        <v>169</v>
      </c>
      <c r="W19" s="46">
        <v>1</v>
      </c>
      <c r="X19" s="46">
        <v>1</v>
      </c>
      <c r="Y19" s="46">
        <v>1</v>
      </c>
      <c r="Z19" s="46">
        <v>1</v>
      </c>
      <c r="AA19" s="46">
        <v>1</v>
      </c>
      <c r="AB19" s="63" t="s">
        <v>995</v>
      </c>
      <c r="AC19" s="45" t="s">
        <v>996</v>
      </c>
      <c r="AD19" s="125"/>
      <c r="AE19" s="48" t="s">
        <v>169</v>
      </c>
      <c r="AF19" s="46" t="s">
        <v>169</v>
      </c>
      <c r="AG19" s="46">
        <v>1</v>
      </c>
      <c r="AH19" s="46">
        <v>0</v>
      </c>
      <c r="AI19" s="46">
        <v>1</v>
      </c>
      <c r="AJ19" s="46" t="s">
        <v>215</v>
      </c>
      <c r="AK19" s="46">
        <v>1</v>
      </c>
      <c r="AL19" s="46">
        <v>1</v>
      </c>
      <c r="AM19" s="46">
        <v>1</v>
      </c>
      <c r="AN19" s="29"/>
      <c r="AO19" s="10" t="s">
        <v>1138</v>
      </c>
      <c r="AP19" s="24" t="s">
        <v>1154</v>
      </c>
      <c r="AQ19" s="24" t="s">
        <v>1351</v>
      </c>
      <c r="AR19" s="77">
        <v>44957</v>
      </c>
      <c r="AS19" s="77">
        <v>44963</v>
      </c>
      <c r="AT19" s="91">
        <v>1</v>
      </c>
      <c r="AU19" s="46">
        <v>1</v>
      </c>
      <c r="AV19" s="84"/>
      <c r="AW19" s="48" t="s">
        <v>169</v>
      </c>
      <c r="AX19" s="46" t="s">
        <v>169</v>
      </c>
      <c r="AY19" s="46">
        <v>1</v>
      </c>
      <c r="AZ19" s="46">
        <v>1</v>
      </c>
      <c r="BA19" s="46">
        <f t="shared" si="0"/>
        <v>0</v>
      </c>
      <c r="BB19" s="102"/>
      <c r="BC19" s="23" t="s">
        <v>1373</v>
      </c>
      <c r="BD19" s="10"/>
      <c r="BE19" s="10"/>
      <c r="BF19" s="10"/>
      <c r="BG19" s="10"/>
      <c r="BH19" s="10"/>
      <c r="BI19" s="10"/>
      <c r="BJ19" s="10"/>
      <c r="BK19" s="10"/>
      <c r="BL19" s="10"/>
      <c r="BM19" s="160"/>
    </row>
    <row r="20" spans="1:65" ht="18.75" customHeight="1" x14ac:dyDescent="0.35">
      <c r="A20" s="40" t="s">
        <v>80</v>
      </c>
      <c r="B20" s="41">
        <v>44895</v>
      </c>
      <c r="C20" s="42">
        <v>2.6388888888888889E-2</v>
      </c>
      <c r="D20" s="43" t="s">
        <v>114</v>
      </c>
      <c r="E20" s="40" t="s">
        <v>114</v>
      </c>
      <c r="F20" s="45" t="s">
        <v>940</v>
      </c>
      <c r="G20" s="45" t="s">
        <v>147</v>
      </c>
      <c r="H20" s="46">
        <v>1</v>
      </c>
      <c r="I20" s="46">
        <v>1</v>
      </c>
      <c r="J20" s="45" t="s">
        <v>997</v>
      </c>
      <c r="K20" s="45">
        <v>111130782</v>
      </c>
      <c r="L20" s="46">
        <v>1</v>
      </c>
      <c r="M20" s="46">
        <v>1</v>
      </c>
      <c r="N20" s="46">
        <v>1</v>
      </c>
      <c r="O20" s="43" t="s">
        <v>998</v>
      </c>
      <c r="P20" s="47" t="s">
        <v>999</v>
      </c>
      <c r="Q20" s="43" t="s">
        <v>1126</v>
      </c>
      <c r="R20" s="52" t="s">
        <v>1000</v>
      </c>
      <c r="S20" s="46">
        <v>1</v>
      </c>
      <c r="T20" s="46" t="s">
        <v>169</v>
      </c>
      <c r="U20" s="46">
        <v>1</v>
      </c>
      <c r="V20" s="46" t="s">
        <v>169</v>
      </c>
      <c r="W20" s="46">
        <v>1</v>
      </c>
      <c r="X20" s="46">
        <v>1</v>
      </c>
      <c r="Y20" s="46">
        <v>1</v>
      </c>
      <c r="Z20" s="46">
        <v>1</v>
      </c>
      <c r="AA20" s="46">
        <v>1</v>
      </c>
      <c r="AB20" s="63" t="s">
        <v>1001</v>
      </c>
      <c r="AC20" s="45" t="s">
        <v>996</v>
      </c>
      <c r="AD20" s="125"/>
      <c r="AE20" s="48">
        <v>1</v>
      </c>
      <c r="AF20" s="46" t="s">
        <v>169</v>
      </c>
      <c r="AG20" s="46">
        <v>1</v>
      </c>
      <c r="AH20" s="46">
        <v>0</v>
      </c>
      <c r="AI20" s="46">
        <v>1</v>
      </c>
      <c r="AJ20" s="46" t="s">
        <v>188</v>
      </c>
      <c r="AK20" s="46" t="s">
        <v>169</v>
      </c>
      <c r="AL20" s="46" t="s">
        <v>169</v>
      </c>
      <c r="AM20" s="46">
        <v>1</v>
      </c>
      <c r="AN20" s="29"/>
      <c r="AO20" s="24" t="s">
        <v>1115</v>
      </c>
      <c r="AP20" s="24" t="s">
        <v>1155</v>
      </c>
      <c r="AQ20" s="24" t="s">
        <v>1288</v>
      </c>
      <c r="AR20" s="77">
        <v>44957</v>
      </c>
      <c r="AS20" s="77">
        <v>44970</v>
      </c>
      <c r="AT20" s="91">
        <v>1</v>
      </c>
      <c r="AU20" s="46">
        <v>1</v>
      </c>
      <c r="AV20" s="46">
        <v>1</v>
      </c>
      <c r="AW20" s="48">
        <v>1</v>
      </c>
      <c r="AX20" s="46" t="s">
        <v>169</v>
      </c>
      <c r="AY20" s="46">
        <v>1</v>
      </c>
      <c r="AZ20" s="46" t="s">
        <v>169</v>
      </c>
      <c r="BA20" s="46">
        <f t="shared" si="0"/>
        <v>0</v>
      </c>
      <c r="BB20" s="22" t="s">
        <v>1343</v>
      </c>
      <c r="BC20" s="22" t="s">
        <v>1316</v>
      </c>
      <c r="BD20" s="10"/>
      <c r="BE20" s="10"/>
      <c r="BF20" s="10"/>
      <c r="BG20" s="10"/>
      <c r="BH20" s="10"/>
      <c r="BI20" s="10"/>
      <c r="BJ20" s="10"/>
      <c r="BK20" s="10"/>
      <c r="BL20" s="10"/>
      <c r="BM20" s="160"/>
    </row>
    <row r="21" spans="1:65" ht="18.75" customHeight="1" x14ac:dyDescent="0.35">
      <c r="A21" s="40" t="s">
        <v>81</v>
      </c>
      <c r="B21" s="41">
        <v>44895</v>
      </c>
      <c r="C21" s="42">
        <v>0.375</v>
      </c>
      <c r="D21" s="43" t="s">
        <v>115</v>
      </c>
      <c r="E21" s="40" t="s">
        <v>1127</v>
      </c>
      <c r="F21" s="45" t="s">
        <v>940</v>
      </c>
      <c r="G21" s="45" t="s">
        <v>148</v>
      </c>
      <c r="H21" s="46">
        <v>1</v>
      </c>
      <c r="I21" s="46">
        <v>1</v>
      </c>
      <c r="J21" s="45" t="s">
        <v>1332</v>
      </c>
      <c r="K21" s="45">
        <v>112570282</v>
      </c>
      <c r="L21" s="46">
        <v>1</v>
      </c>
      <c r="M21" s="46">
        <v>1</v>
      </c>
      <c r="N21" s="46">
        <v>1</v>
      </c>
      <c r="O21" s="52" t="s">
        <v>1002</v>
      </c>
      <c r="P21" s="78" t="s">
        <v>1003</v>
      </c>
      <c r="Q21" s="43" t="s">
        <v>1004</v>
      </c>
      <c r="R21" s="52" t="s">
        <v>1128</v>
      </c>
      <c r="S21" s="46">
        <v>1</v>
      </c>
      <c r="T21" s="46" t="s">
        <v>169</v>
      </c>
      <c r="U21" s="46">
        <v>1</v>
      </c>
      <c r="V21" s="46" t="s">
        <v>169</v>
      </c>
      <c r="W21" s="46">
        <v>1</v>
      </c>
      <c r="X21" s="46">
        <v>1</v>
      </c>
      <c r="Y21" s="46">
        <v>1</v>
      </c>
      <c r="Z21" s="46">
        <v>1</v>
      </c>
      <c r="AA21" s="46">
        <v>1</v>
      </c>
      <c r="AB21" s="64" t="s">
        <v>1272</v>
      </c>
      <c r="AC21" s="66" t="s">
        <v>980</v>
      </c>
      <c r="AD21" s="125"/>
      <c r="AE21" s="48">
        <v>1</v>
      </c>
      <c r="AF21" s="46">
        <v>1</v>
      </c>
      <c r="AG21" s="46">
        <v>1</v>
      </c>
      <c r="AH21" s="46">
        <v>0</v>
      </c>
      <c r="AI21" s="46">
        <v>1</v>
      </c>
      <c r="AJ21" s="46" t="s">
        <v>188</v>
      </c>
      <c r="AK21" s="46" t="s">
        <v>169</v>
      </c>
      <c r="AL21" s="46" t="s">
        <v>169</v>
      </c>
      <c r="AM21" s="46">
        <v>1</v>
      </c>
      <c r="AN21" s="29"/>
      <c r="AO21" s="24" t="s">
        <v>1156</v>
      </c>
      <c r="AP21" s="24" t="s">
        <v>1157</v>
      </c>
      <c r="AQ21" s="24" t="s">
        <v>1273</v>
      </c>
      <c r="AR21" s="77">
        <v>44957</v>
      </c>
      <c r="AS21" s="77">
        <v>44965</v>
      </c>
      <c r="AT21" s="91">
        <v>1</v>
      </c>
      <c r="AU21" s="46" t="s">
        <v>322</v>
      </c>
      <c r="AV21" s="46" t="s">
        <v>322</v>
      </c>
      <c r="AW21" s="48">
        <v>1</v>
      </c>
      <c r="AX21" s="46">
        <v>0</v>
      </c>
      <c r="AY21" s="46">
        <v>1</v>
      </c>
      <c r="AZ21" s="46" t="s">
        <v>169</v>
      </c>
      <c r="BA21" s="46">
        <f t="shared" si="0"/>
        <v>1</v>
      </c>
      <c r="BB21" s="22" t="s">
        <v>322</v>
      </c>
      <c r="BC21" s="23" t="s">
        <v>1347</v>
      </c>
      <c r="BD21" s="10"/>
      <c r="BE21" s="10"/>
      <c r="BF21" s="10"/>
      <c r="BG21" s="10"/>
      <c r="BH21" s="10"/>
      <c r="BI21" s="10"/>
      <c r="BJ21" s="10"/>
      <c r="BK21" s="10"/>
      <c r="BL21" s="10"/>
      <c r="BM21" s="160"/>
    </row>
    <row r="22" spans="1:65" ht="18.75" customHeight="1" x14ac:dyDescent="0.35">
      <c r="A22" s="40" t="s">
        <v>82</v>
      </c>
      <c r="B22" s="41">
        <v>44895</v>
      </c>
      <c r="C22" s="42">
        <v>0.39374999999999999</v>
      </c>
      <c r="D22" s="43" t="s">
        <v>116</v>
      </c>
      <c r="E22" s="40" t="s">
        <v>116</v>
      </c>
      <c r="F22" s="45" t="s">
        <v>940</v>
      </c>
      <c r="G22" s="45" t="s">
        <v>149</v>
      </c>
      <c r="H22" s="46">
        <v>1</v>
      </c>
      <c r="I22" s="46">
        <v>1</v>
      </c>
      <c r="J22" s="45" t="s">
        <v>1005</v>
      </c>
      <c r="K22" s="45">
        <v>303140983</v>
      </c>
      <c r="L22" s="46">
        <v>1</v>
      </c>
      <c r="M22" s="46">
        <v>1</v>
      </c>
      <c r="N22" s="46">
        <v>1</v>
      </c>
      <c r="O22" s="43" t="s">
        <v>1006</v>
      </c>
      <c r="P22" s="47" t="s">
        <v>1007</v>
      </c>
      <c r="Q22" s="43" t="s">
        <v>1008</v>
      </c>
      <c r="R22" s="62" t="s">
        <v>1009</v>
      </c>
      <c r="S22" s="46">
        <v>1</v>
      </c>
      <c r="T22" s="46" t="s">
        <v>169</v>
      </c>
      <c r="U22" s="46">
        <v>1</v>
      </c>
      <c r="V22" s="46" t="s">
        <v>169</v>
      </c>
      <c r="W22" s="46">
        <v>1</v>
      </c>
      <c r="X22" s="46">
        <v>1</v>
      </c>
      <c r="Y22" s="46">
        <v>1</v>
      </c>
      <c r="Z22" s="46">
        <v>1</v>
      </c>
      <c r="AA22" s="46">
        <v>1</v>
      </c>
      <c r="AB22" s="63" t="s">
        <v>1010</v>
      </c>
      <c r="AC22" s="66" t="s">
        <v>1011</v>
      </c>
      <c r="AD22" s="125"/>
      <c r="AE22" s="48">
        <v>1</v>
      </c>
      <c r="AF22" s="46">
        <v>1</v>
      </c>
      <c r="AG22" s="46">
        <v>1</v>
      </c>
      <c r="AH22" s="46">
        <v>0</v>
      </c>
      <c r="AI22" s="46">
        <v>1</v>
      </c>
      <c r="AJ22" s="46" t="s">
        <v>188</v>
      </c>
      <c r="AK22" s="46" t="s">
        <v>169</v>
      </c>
      <c r="AL22" s="46" t="s">
        <v>169</v>
      </c>
      <c r="AM22" s="46">
        <v>1</v>
      </c>
      <c r="AN22" s="29"/>
      <c r="AO22" s="24" t="s">
        <v>1116</v>
      </c>
      <c r="AP22" s="24" t="s">
        <v>1158</v>
      </c>
      <c r="AQ22" s="24" t="s">
        <v>1247</v>
      </c>
      <c r="AR22" s="77">
        <v>44957</v>
      </c>
      <c r="AS22" s="77">
        <v>44972</v>
      </c>
      <c r="AT22" s="91">
        <v>1</v>
      </c>
      <c r="AU22" s="46">
        <v>1</v>
      </c>
      <c r="AV22" s="46">
        <v>1</v>
      </c>
      <c r="AW22" s="48">
        <v>1</v>
      </c>
      <c r="AX22" s="46">
        <v>1</v>
      </c>
      <c r="AY22" s="46">
        <v>1</v>
      </c>
      <c r="AZ22" s="46" t="s">
        <v>169</v>
      </c>
      <c r="BA22" s="46">
        <f t="shared" si="0"/>
        <v>0</v>
      </c>
      <c r="BB22" s="22" t="s">
        <v>1343</v>
      </c>
      <c r="BC22" s="22" t="s">
        <v>1316</v>
      </c>
      <c r="BD22" s="10"/>
      <c r="BE22" s="10"/>
      <c r="BF22" s="10"/>
      <c r="BG22" s="10"/>
      <c r="BH22" s="10"/>
      <c r="BI22" s="10"/>
      <c r="BJ22" s="10"/>
      <c r="BK22" s="10"/>
      <c r="BL22" s="10"/>
      <c r="BM22" s="160"/>
    </row>
    <row r="23" spans="1:65" ht="18.75" customHeight="1" x14ac:dyDescent="0.35">
      <c r="A23" s="40" t="s">
        <v>83</v>
      </c>
      <c r="B23" s="41">
        <v>44895</v>
      </c>
      <c r="C23" s="42">
        <v>0.46666666666666662</v>
      </c>
      <c r="D23" s="43" t="s">
        <v>117</v>
      </c>
      <c r="E23" s="40" t="s">
        <v>1012</v>
      </c>
      <c r="F23" s="45" t="s">
        <v>940</v>
      </c>
      <c r="G23" s="45" t="s">
        <v>150</v>
      </c>
      <c r="H23" s="46">
        <v>1</v>
      </c>
      <c r="I23" s="46">
        <v>1</v>
      </c>
      <c r="J23" s="45" t="s">
        <v>1013</v>
      </c>
      <c r="K23" s="45">
        <v>105630538</v>
      </c>
      <c r="L23" s="46">
        <v>1</v>
      </c>
      <c r="M23" s="46">
        <v>1</v>
      </c>
      <c r="N23" s="46">
        <v>1</v>
      </c>
      <c r="O23" s="52" t="s">
        <v>1014</v>
      </c>
      <c r="P23" s="47" t="s">
        <v>1015</v>
      </c>
      <c r="Q23" s="43" t="s">
        <v>1016</v>
      </c>
      <c r="R23" s="43" t="s">
        <v>1017</v>
      </c>
      <c r="S23" s="46">
        <v>1</v>
      </c>
      <c r="T23" s="46" t="s">
        <v>169</v>
      </c>
      <c r="U23" s="46">
        <v>1</v>
      </c>
      <c r="V23" s="46" t="s">
        <v>169</v>
      </c>
      <c r="W23" s="46">
        <v>1</v>
      </c>
      <c r="X23" s="46">
        <v>1</v>
      </c>
      <c r="Y23" s="46">
        <v>1</v>
      </c>
      <c r="Z23" s="46">
        <v>1</v>
      </c>
      <c r="AA23" s="46">
        <v>1</v>
      </c>
      <c r="AB23" s="63" t="s">
        <v>1018</v>
      </c>
      <c r="AC23" s="45" t="s">
        <v>996</v>
      </c>
      <c r="AD23" s="125"/>
      <c r="AE23" s="48" t="s">
        <v>169</v>
      </c>
      <c r="AF23" s="46" t="s">
        <v>169</v>
      </c>
      <c r="AG23" s="46">
        <v>1</v>
      </c>
      <c r="AH23" s="46">
        <v>0</v>
      </c>
      <c r="AI23" s="46">
        <v>1</v>
      </c>
      <c r="AJ23" s="46" t="s">
        <v>215</v>
      </c>
      <c r="AK23" s="46">
        <v>1</v>
      </c>
      <c r="AL23" s="46">
        <v>1</v>
      </c>
      <c r="AM23" s="46">
        <v>1</v>
      </c>
      <c r="AN23" s="29"/>
      <c r="AO23" s="10" t="s">
        <v>1138</v>
      </c>
      <c r="AP23" s="24" t="s">
        <v>1159</v>
      </c>
      <c r="AQ23" s="10" t="s">
        <v>1359</v>
      </c>
      <c r="AR23" s="77">
        <v>44957</v>
      </c>
      <c r="AS23" s="77">
        <v>44966</v>
      </c>
      <c r="AT23" s="91">
        <v>1</v>
      </c>
      <c r="AU23" s="46">
        <v>1</v>
      </c>
      <c r="AV23" s="46">
        <v>1</v>
      </c>
      <c r="AW23" s="48" t="s">
        <v>169</v>
      </c>
      <c r="AX23" s="46" t="s">
        <v>169</v>
      </c>
      <c r="AY23" s="46">
        <v>1</v>
      </c>
      <c r="AZ23" s="46">
        <v>1</v>
      </c>
      <c r="BA23" s="46">
        <f t="shared" si="0"/>
        <v>0</v>
      </c>
      <c r="BB23" s="22" t="s">
        <v>1343</v>
      </c>
      <c r="BC23" s="22" t="s">
        <v>1316</v>
      </c>
      <c r="BD23" s="10"/>
      <c r="BE23" s="10"/>
      <c r="BF23" s="10"/>
      <c r="BG23" s="10"/>
      <c r="BH23" s="10"/>
      <c r="BI23" s="10"/>
      <c r="BJ23" s="10"/>
      <c r="BK23" s="10"/>
      <c r="BL23" s="10"/>
      <c r="BM23" s="160"/>
    </row>
    <row r="24" spans="1:65" ht="18.75" customHeight="1" x14ac:dyDescent="0.35">
      <c r="A24" s="40" t="s">
        <v>84</v>
      </c>
      <c r="B24" s="41">
        <v>44895</v>
      </c>
      <c r="C24" s="42">
        <v>0.54861111111111105</v>
      </c>
      <c r="D24" s="43" t="s">
        <v>118</v>
      </c>
      <c r="E24" s="40" t="s">
        <v>1327</v>
      </c>
      <c r="F24" s="45" t="s">
        <v>958</v>
      </c>
      <c r="G24" s="45" t="s">
        <v>151</v>
      </c>
      <c r="H24" s="46">
        <v>1</v>
      </c>
      <c r="I24" s="46">
        <v>1</v>
      </c>
      <c r="J24" s="45" t="s">
        <v>482</v>
      </c>
      <c r="K24" s="45">
        <v>206860236</v>
      </c>
      <c r="L24" s="46">
        <v>1</v>
      </c>
      <c r="M24" s="46">
        <v>1</v>
      </c>
      <c r="N24" s="46">
        <v>1</v>
      </c>
      <c r="O24" s="52" t="s">
        <v>1019</v>
      </c>
      <c r="P24" s="47" t="s">
        <v>1020</v>
      </c>
      <c r="Q24" s="43" t="s">
        <v>1021</v>
      </c>
      <c r="R24" s="52" t="s">
        <v>1022</v>
      </c>
      <c r="S24" s="46" t="s">
        <v>169</v>
      </c>
      <c r="T24" s="46" t="s">
        <v>169</v>
      </c>
      <c r="U24" s="46" t="s">
        <v>169</v>
      </c>
      <c r="V24" s="46" t="s">
        <v>169</v>
      </c>
      <c r="W24" s="46">
        <v>1</v>
      </c>
      <c r="X24" s="46">
        <v>1</v>
      </c>
      <c r="Y24" s="46">
        <v>1</v>
      </c>
      <c r="Z24" s="46">
        <v>1</v>
      </c>
      <c r="AA24" s="46">
        <v>1</v>
      </c>
      <c r="AB24" s="45" t="s">
        <v>1243</v>
      </c>
      <c r="AC24" s="45" t="s">
        <v>996</v>
      </c>
      <c r="AD24" s="125"/>
      <c r="AE24" s="48" t="s">
        <v>169</v>
      </c>
      <c r="AF24" s="46" t="s">
        <v>169</v>
      </c>
      <c r="AG24" s="46">
        <v>1</v>
      </c>
      <c r="AH24" s="46">
        <v>0</v>
      </c>
      <c r="AI24" s="46">
        <v>1</v>
      </c>
      <c r="AJ24" s="46" t="s">
        <v>215</v>
      </c>
      <c r="AK24" s="46">
        <v>1</v>
      </c>
      <c r="AL24" s="46">
        <v>1</v>
      </c>
      <c r="AM24" s="46">
        <v>1</v>
      </c>
      <c r="AN24" s="29"/>
      <c r="AO24" s="24" t="s">
        <v>1160</v>
      </c>
      <c r="AP24" s="24" t="s">
        <v>1161</v>
      </c>
      <c r="AQ24" s="10" t="s">
        <v>1244</v>
      </c>
      <c r="AR24" s="77">
        <v>44957</v>
      </c>
      <c r="AS24" s="77">
        <v>44963</v>
      </c>
      <c r="AT24" s="91">
        <v>1</v>
      </c>
      <c r="AU24" s="46">
        <v>1</v>
      </c>
      <c r="AV24" s="46">
        <v>1</v>
      </c>
      <c r="AW24" s="48" t="s">
        <v>169</v>
      </c>
      <c r="AX24" s="46" t="s">
        <v>169</v>
      </c>
      <c r="AY24" s="46">
        <v>1</v>
      </c>
      <c r="AZ24" s="46">
        <v>1</v>
      </c>
      <c r="BA24" s="46">
        <f t="shared" si="0"/>
        <v>0</v>
      </c>
      <c r="BB24" s="22" t="s">
        <v>1343</v>
      </c>
      <c r="BC24" s="22" t="s">
        <v>1316</v>
      </c>
      <c r="BD24" s="10"/>
      <c r="BE24" s="10"/>
      <c r="BF24" s="10"/>
      <c r="BG24" s="10"/>
      <c r="BH24" s="10"/>
      <c r="BI24" s="10"/>
      <c r="BJ24" s="10"/>
      <c r="BK24" s="10"/>
      <c r="BL24" s="10"/>
      <c r="BM24" s="160"/>
    </row>
    <row r="25" spans="1:65" ht="18.75" customHeight="1" x14ac:dyDescent="0.35">
      <c r="A25" s="40" t="s">
        <v>85</v>
      </c>
      <c r="B25" s="41">
        <v>44895</v>
      </c>
      <c r="C25" s="42">
        <v>0.65347222222222223</v>
      </c>
      <c r="D25" s="43" t="s">
        <v>1186</v>
      </c>
      <c r="E25" s="40" t="s">
        <v>1027</v>
      </c>
      <c r="F25" s="45" t="s">
        <v>940</v>
      </c>
      <c r="G25" s="45" t="s">
        <v>152</v>
      </c>
      <c r="H25" s="46">
        <v>1</v>
      </c>
      <c r="I25" s="46">
        <v>1</v>
      </c>
      <c r="J25" s="45" t="s">
        <v>1023</v>
      </c>
      <c r="K25" s="45">
        <v>900910911</v>
      </c>
      <c r="L25" s="46">
        <v>1</v>
      </c>
      <c r="M25" s="46">
        <v>1</v>
      </c>
      <c r="N25" s="46">
        <v>1</v>
      </c>
      <c r="O25" s="52" t="s">
        <v>1024</v>
      </c>
      <c r="P25" s="47" t="s">
        <v>1025</v>
      </c>
      <c r="Q25" s="43" t="s">
        <v>1026</v>
      </c>
      <c r="R25" s="43" t="s">
        <v>1027</v>
      </c>
      <c r="S25" s="46">
        <v>1</v>
      </c>
      <c r="T25" s="46" t="s">
        <v>169</v>
      </c>
      <c r="U25" s="46">
        <v>1</v>
      </c>
      <c r="V25" s="46" t="s">
        <v>169</v>
      </c>
      <c r="W25" s="46">
        <v>1</v>
      </c>
      <c r="X25" s="46">
        <v>1</v>
      </c>
      <c r="Y25" s="46">
        <v>1</v>
      </c>
      <c r="Z25" s="46">
        <v>1</v>
      </c>
      <c r="AA25" s="46">
        <v>1</v>
      </c>
      <c r="AB25" s="45" t="s">
        <v>1296</v>
      </c>
      <c r="AC25" s="45" t="s">
        <v>980</v>
      </c>
      <c r="AD25" s="125"/>
      <c r="AE25" s="48">
        <v>1</v>
      </c>
      <c r="AF25" s="46">
        <v>1</v>
      </c>
      <c r="AG25" s="46" t="s">
        <v>169</v>
      </c>
      <c r="AH25" s="46" t="s">
        <v>169</v>
      </c>
      <c r="AI25" s="46" t="s">
        <v>169</v>
      </c>
      <c r="AJ25" s="46" t="s">
        <v>486</v>
      </c>
      <c r="AK25" s="46" t="s">
        <v>169</v>
      </c>
      <c r="AL25" s="46" t="s">
        <v>169</v>
      </c>
      <c r="AM25" s="46" t="s">
        <v>169</v>
      </c>
      <c r="AN25" s="29"/>
      <c r="AO25" s="24" t="s">
        <v>1162</v>
      </c>
      <c r="AP25" s="24" t="s">
        <v>1163</v>
      </c>
      <c r="AQ25" s="24" t="s">
        <v>1187</v>
      </c>
      <c r="AR25" s="77">
        <v>44957</v>
      </c>
      <c r="AS25" s="77">
        <v>44965</v>
      </c>
      <c r="AT25" s="91">
        <v>1</v>
      </c>
      <c r="AU25" s="46">
        <v>1</v>
      </c>
      <c r="AV25" s="46">
        <v>1</v>
      </c>
      <c r="AW25" s="48">
        <v>1</v>
      </c>
      <c r="AX25" s="46">
        <v>1</v>
      </c>
      <c r="AY25" s="46" t="s">
        <v>169</v>
      </c>
      <c r="AZ25" s="46" t="s">
        <v>169</v>
      </c>
      <c r="BA25" s="46">
        <f t="shared" si="0"/>
        <v>0</v>
      </c>
      <c r="BB25" s="22" t="s">
        <v>1343</v>
      </c>
      <c r="BC25" s="22" t="s">
        <v>1314</v>
      </c>
      <c r="BD25" s="10"/>
      <c r="BE25" s="10"/>
      <c r="BF25" s="10"/>
      <c r="BG25" s="10"/>
      <c r="BH25" s="10"/>
      <c r="BI25" s="10"/>
      <c r="BJ25" s="10"/>
      <c r="BK25" s="10"/>
      <c r="BL25" s="10"/>
      <c r="BM25" s="160"/>
    </row>
    <row r="26" spans="1:65" ht="18.75" customHeight="1" x14ac:dyDescent="0.35">
      <c r="A26" s="40" t="s">
        <v>86</v>
      </c>
      <c r="B26" s="41">
        <v>44895</v>
      </c>
      <c r="C26" s="42">
        <v>0.74513888888888891</v>
      </c>
      <c r="D26" s="43" t="s">
        <v>120</v>
      </c>
      <c r="E26" s="40" t="s">
        <v>120</v>
      </c>
      <c r="F26" s="45" t="s">
        <v>940</v>
      </c>
      <c r="G26" s="45" t="s">
        <v>153</v>
      </c>
      <c r="H26" s="46">
        <v>1</v>
      </c>
      <c r="I26" s="46">
        <v>1</v>
      </c>
      <c r="J26" s="45" t="s">
        <v>1028</v>
      </c>
      <c r="K26" s="45">
        <v>800610320</v>
      </c>
      <c r="L26" s="46">
        <v>1</v>
      </c>
      <c r="M26" s="46">
        <v>1</v>
      </c>
      <c r="N26" s="46">
        <v>1</v>
      </c>
      <c r="O26" s="52" t="s">
        <v>1029</v>
      </c>
      <c r="P26" s="47" t="s">
        <v>1030</v>
      </c>
      <c r="Q26" s="43" t="s">
        <v>1031</v>
      </c>
      <c r="R26" s="62" t="s">
        <v>1032</v>
      </c>
      <c r="S26" s="46">
        <v>1</v>
      </c>
      <c r="T26" s="46" t="s">
        <v>169</v>
      </c>
      <c r="U26" s="46">
        <v>1</v>
      </c>
      <c r="V26" s="46" t="s">
        <v>169</v>
      </c>
      <c r="W26" s="46">
        <v>1</v>
      </c>
      <c r="X26" s="46">
        <v>1</v>
      </c>
      <c r="Y26" s="46">
        <v>1</v>
      </c>
      <c r="Z26" s="46">
        <v>1</v>
      </c>
      <c r="AA26" s="46">
        <v>1</v>
      </c>
      <c r="AB26" s="63" t="s">
        <v>1033</v>
      </c>
      <c r="AC26" s="66" t="s">
        <v>980</v>
      </c>
      <c r="AD26" s="125"/>
      <c r="AE26" s="48" t="s">
        <v>169</v>
      </c>
      <c r="AF26" s="46" t="s">
        <v>169</v>
      </c>
      <c r="AG26" s="46">
        <v>1</v>
      </c>
      <c r="AH26" s="46">
        <v>0</v>
      </c>
      <c r="AI26" s="46">
        <v>1</v>
      </c>
      <c r="AJ26" s="46" t="s">
        <v>486</v>
      </c>
      <c r="AK26" s="46" t="s">
        <v>169</v>
      </c>
      <c r="AL26" s="46" t="s">
        <v>169</v>
      </c>
      <c r="AM26" s="46">
        <v>1</v>
      </c>
      <c r="AN26" s="29"/>
      <c r="AO26" s="10" t="s">
        <v>169</v>
      </c>
      <c r="AP26" s="24" t="s">
        <v>1164</v>
      </c>
      <c r="AQ26" s="10" t="s">
        <v>1210</v>
      </c>
      <c r="AR26" s="77">
        <v>44957</v>
      </c>
      <c r="AS26" s="77">
        <v>44960</v>
      </c>
      <c r="AT26" s="91">
        <v>1</v>
      </c>
      <c r="AU26" s="46">
        <v>1</v>
      </c>
      <c r="AV26" s="46">
        <v>1</v>
      </c>
      <c r="AW26" s="48" t="s">
        <v>169</v>
      </c>
      <c r="AX26" s="46" t="s">
        <v>169</v>
      </c>
      <c r="AY26" s="46">
        <v>1</v>
      </c>
      <c r="AZ26" s="46" t="s">
        <v>169</v>
      </c>
      <c r="BA26" s="46">
        <f t="shared" si="0"/>
        <v>0</v>
      </c>
      <c r="BB26" s="22" t="s">
        <v>1343</v>
      </c>
      <c r="BC26" s="22" t="s">
        <v>1316</v>
      </c>
      <c r="BD26" s="10"/>
      <c r="BE26" s="10"/>
      <c r="BF26" s="10"/>
      <c r="BG26" s="10"/>
      <c r="BH26" s="10"/>
      <c r="BI26" s="10"/>
      <c r="BJ26" s="10"/>
      <c r="BK26" s="10"/>
      <c r="BL26" s="10"/>
      <c r="BM26" s="160"/>
    </row>
    <row r="27" spans="1:65" ht="18.75" customHeight="1" x14ac:dyDescent="0.35">
      <c r="A27" s="40" t="s">
        <v>87</v>
      </c>
      <c r="B27" s="41">
        <v>44896</v>
      </c>
      <c r="C27" s="42">
        <v>0.45694444444444443</v>
      </c>
      <c r="D27" s="43" t="s">
        <v>121</v>
      </c>
      <c r="E27" s="40" t="s">
        <v>1034</v>
      </c>
      <c r="F27" s="45" t="s">
        <v>940</v>
      </c>
      <c r="G27" s="45" t="s">
        <v>154</v>
      </c>
      <c r="H27" s="46">
        <v>1</v>
      </c>
      <c r="I27" s="46">
        <v>1</v>
      </c>
      <c r="J27" s="45" t="s">
        <v>1129</v>
      </c>
      <c r="K27" s="45">
        <v>111170055</v>
      </c>
      <c r="L27" s="46">
        <v>1</v>
      </c>
      <c r="M27" s="46">
        <v>1</v>
      </c>
      <c r="N27" s="46">
        <v>1</v>
      </c>
      <c r="O27" s="52" t="s">
        <v>1035</v>
      </c>
      <c r="P27" s="47" t="s">
        <v>1036</v>
      </c>
      <c r="Q27" s="43" t="s">
        <v>1037</v>
      </c>
      <c r="R27" s="62" t="s">
        <v>1038</v>
      </c>
      <c r="S27" s="46">
        <v>1</v>
      </c>
      <c r="T27" s="46" t="s">
        <v>169</v>
      </c>
      <c r="U27" s="46">
        <v>1</v>
      </c>
      <c r="V27" s="46" t="s">
        <v>169</v>
      </c>
      <c r="W27" s="46">
        <v>1</v>
      </c>
      <c r="X27" s="46">
        <v>1</v>
      </c>
      <c r="Y27" s="46">
        <v>1</v>
      </c>
      <c r="Z27" s="46">
        <v>1</v>
      </c>
      <c r="AA27" s="46">
        <v>1</v>
      </c>
      <c r="AB27" s="45" t="s">
        <v>1240</v>
      </c>
      <c r="AC27" s="45" t="s">
        <v>980</v>
      </c>
      <c r="AD27" s="125"/>
      <c r="AE27" s="48">
        <v>1</v>
      </c>
      <c r="AF27" s="46" t="s">
        <v>169</v>
      </c>
      <c r="AG27" s="46">
        <v>1</v>
      </c>
      <c r="AH27" s="46">
        <v>0</v>
      </c>
      <c r="AI27" s="46">
        <v>1</v>
      </c>
      <c r="AJ27" s="46" t="s">
        <v>215</v>
      </c>
      <c r="AK27" s="46">
        <v>1</v>
      </c>
      <c r="AL27" s="46">
        <v>1</v>
      </c>
      <c r="AM27" s="46">
        <v>1</v>
      </c>
      <c r="AN27" s="29"/>
      <c r="AO27" s="24" t="s">
        <v>1165</v>
      </c>
      <c r="AP27" s="24" t="s">
        <v>1183</v>
      </c>
      <c r="AQ27" s="24" t="s">
        <v>1241</v>
      </c>
      <c r="AR27" s="77">
        <v>44957</v>
      </c>
      <c r="AS27" s="77">
        <v>44964</v>
      </c>
      <c r="AT27" s="91">
        <v>1</v>
      </c>
      <c r="AU27" s="46">
        <v>1</v>
      </c>
      <c r="AV27" s="46">
        <v>1</v>
      </c>
      <c r="AW27" s="48">
        <v>1</v>
      </c>
      <c r="AX27" s="46" t="s">
        <v>169</v>
      </c>
      <c r="AY27" s="46">
        <v>1</v>
      </c>
      <c r="AZ27" s="46">
        <v>1</v>
      </c>
      <c r="BA27" s="46">
        <f t="shared" si="0"/>
        <v>0</v>
      </c>
      <c r="BB27" s="22" t="s">
        <v>1343</v>
      </c>
      <c r="BC27" s="22" t="s">
        <v>1316</v>
      </c>
      <c r="BD27" s="10"/>
      <c r="BE27" s="10"/>
      <c r="BF27" s="10"/>
      <c r="BG27" s="10"/>
      <c r="BH27" s="10"/>
      <c r="BI27" s="10"/>
      <c r="BJ27" s="10"/>
      <c r="BK27" s="10"/>
      <c r="BL27" s="10"/>
      <c r="BM27" s="160"/>
    </row>
    <row r="28" spans="1:65" ht="18.75" customHeight="1" x14ac:dyDescent="0.35">
      <c r="A28" s="40" t="s">
        <v>88</v>
      </c>
      <c r="B28" s="41">
        <v>44896</v>
      </c>
      <c r="C28" s="42">
        <v>0.4604166666666667</v>
      </c>
      <c r="D28" s="43" t="s">
        <v>122</v>
      </c>
      <c r="E28" s="40" t="s">
        <v>1039</v>
      </c>
      <c r="F28" s="45" t="s">
        <v>958</v>
      </c>
      <c r="G28" s="45" t="s">
        <v>155</v>
      </c>
      <c r="H28" s="46">
        <v>1</v>
      </c>
      <c r="I28" s="46">
        <v>1</v>
      </c>
      <c r="J28" s="45" t="s">
        <v>122</v>
      </c>
      <c r="K28" s="45">
        <v>202730559</v>
      </c>
      <c r="L28" s="46">
        <v>1</v>
      </c>
      <c r="M28" s="46">
        <v>1</v>
      </c>
      <c r="N28" s="46">
        <v>1</v>
      </c>
      <c r="O28" s="52" t="s">
        <v>1040</v>
      </c>
      <c r="P28" s="47" t="s">
        <v>1041</v>
      </c>
      <c r="Q28" s="43" t="s">
        <v>1042</v>
      </c>
      <c r="R28" s="52" t="s">
        <v>1043</v>
      </c>
      <c r="S28" s="46" t="s">
        <v>169</v>
      </c>
      <c r="T28" s="46" t="s">
        <v>169</v>
      </c>
      <c r="U28" s="46" t="s">
        <v>169</v>
      </c>
      <c r="V28" s="46" t="s">
        <v>169</v>
      </c>
      <c r="W28" s="46">
        <v>1</v>
      </c>
      <c r="X28" s="46">
        <v>1</v>
      </c>
      <c r="Y28" s="46">
        <v>1</v>
      </c>
      <c r="Z28" s="46">
        <v>1</v>
      </c>
      <c r="AA28" s="46">
        <v>1</v>
      </c>
      <c r="AB28" s="63" t="s">
        <v>1044</v>
      </c>
      <c r="AC28" s="66" t="s">
        <v>980</v>
      </c>
      <c r="AD28" s="125"/>
      <c r="AE28" s="48" t="s">
        <v>169</v>
      </c>
      <c r="AF28" s="46" t="s">
        <v>169</v>
      </c>
      <c r="AG28" s="46">
        <v>1</v>
      </c>
      <c r="AH28" s="46">
        <v>0</v>
      </c>
      <c r="AI28" s="46">
        <v>1</v>
      </c>
      <c r="AJ28" s="46" t="s">
        <v>215</v>
      </c>
      <c r="AK28" s="46">
        <v>1</v>
      </c>
      <c r="AL28" s="46">
        <v>1</v>
      </c>
      <c r="AM28" s="46">
        <v>1</v>
      </c>
      <c r="AN28" s="29"/>
      <c r="AO28" s="10" t="s">
        <v>169</v>
      </c>
      <c r="AP28" s="24" t="s">
        <v>1166</v>
      </c>
      <c r="AQ28" s="10" t="s">
        <v>1172</v>
      </c>
      <c r="AR28" s="77">
        <v>44957</v>
      </c>
      <c r="AS28" s="77">
        <v>44963</v>
      </c>
      <c r="AT28" s="91">
        <v>1</v>
      </c>
      <c r="AU28" s="46">
        <v>1</v>
      </c>
      <c r="AV28" s="46">
        <v>1</v>
      </c>
      <c r="AW28" s="48" t="s">
        <v>169</v>
      </c>
      <c r="AX28" s="46" t="s">
        <v>169</v>
      </c>
      <c r="AY28" s="46">
        <v>1</v>
      </c>
      <c r="AZ28" s="46">
        <v>1</v>
      </c>
      <c r="BA28" s="46">
        <f t="shared" si="0"/>
        <v>0</v>
      </c>
      <c r="BB28" s="22" t="s">
        <v>1343</v>
      </c>
      <c r="BC28" s="22" t="s">
        <v>1316</v>
      </c>
      <c r="BD28" s="10"/>
      <c r="BE28" s="10"/>
      <c r="BF28" s="10"/>
      <c r="BG28" s="10"/>
      <c r="BH28" s="10"/>
      <c r="BI28" s="10"/>
      <c r="BJ28" s="10"/>
      <c r="BK28" s="10"/>
      <c r="BL28" s="10"/>
      <c r="BM28" s="160"/>
    </row>
    <row r="29" spans="1:65" ht="18.75" customHeight="1" x14ac:dyDescent="0.35">
      <c r="A29" s="40" t="s">
        <v>89</v>
      </c>
      <c r="B29" s="41">
        <v>44896</v>
      </c>
      <c r="C29" s="42">
        <v>0.61319444444444449</v>
      </c>
      <c r="D29" s="43" t="s">
        <v>123</v>
      </c>
      <c r="E29" s="40" t="s">
        <v>1328</v>
      </c>
      <c r="F29" s="45" t="s">
        <v>940</v>
      </c>
      <c r="G29" s="45" t="s">
        <v>156</v>
      </c>
      <c r="H29" s="46">
        <v>1</v>
      </c>
      <c r="I29" s="46">
        <v>1</v>
      </c>
      <c r="J29" s="45" t="s">
        <v>1045</v>
      </c>
      <c r="K29" s="45">
        <v>103740516</v>
      </c>
      <c r="L29" s="46">
        <v>1</v>
      </c>
      <c r="M29" s="46">
        <v>1</v>
      </c>
      <c r="N29" s="46">
        <v>1</v>
      </c>
      <c r="O29" s="52" t="s">
        <v>1046</v>
      </c>
      <c r="P29" s="47" t="s">
        <v>1047</v>
      </c>
      <c r="Q29" s="43" t="s">
        <v>1048</v>
      </c>
      <c r="R29" s="52" t="s">
        <v>1049</v>
      </c>
      <c r="S29" s="46">
        <v>1</v>
      </c>
      <c r="T29" s="46" t="s">
        <v>169</v>
      </c>
      <c r="U29" s="46">
        <v>1</v>
      </c>
      <c r="V29" s="46" t="s">
        <v>169</v>
      </c>
      <c r="W29" s="46">
        <v>1</v>
      </c>
      <c r="X29" s="46">
        <v>1</v>
      </c>
      <c r="Y29" s="46">
        <v>1</v>
      </c>
      <c r="Z29" s="46">
        <v>1</v>
      </c>
      <c r="AA29" s="46">
        <v>1</v>
      </c>
      <c r="AB29" s="63" t="s">
        <v>1050</v>
      </c>
      <c r="AC29" s="45" t="s">
        <v>996</v>
      </c>
      <c r="AD29" s="125"/>
      <c r="AE29" s="48" t="s">
        <v>169</v>
      </c>
      <c r="AF29" s="46" t="s">
        <v>169</v>
      </c>
      <c r="AG29" s="46">
        <v>1</v>
      </c>
      <c r="AH29" s="46" t="s">
        <v>322</v>
      </c>
      <c r="AI29" s="46">
        <v>1</v>
      </c>
      <c r="AJ29" s="46" t="s">
        <v>486</v>
      </c>
      <c r="AK29" s="46" t="s">
        <v>169</v>
      </c>
      <c r="AL29" s="46" t="s">
        <v>169</v>
      </c>
      <c r="AM29" s="46">
        <v>1</v>
      </c>
      <c r="AN29" s="29"/>
      <c r="AO29" s="10" t="s">
        <v>169</v>
      </c>
      <c r="AP29" s="24" t="s">
        <v>1167</v>
      </c>
      <c r="AQ29" s="24" t="s">
        <v>1213</v>
      </c>
      <c r="AR29" s="77">
        <v>44957</v>
      </c>
      <c r="AS29" s="77">
        <v>44960</v>
      </c>
      <c r="AT29" s="91">
        <v>1</v>
      </c>
      <c r="AU29" s="46">
        <v>1</v>
      </c>
      <c r="AV29" s="46" t="s">
        <v>322</v>
      </c>
      <c r="AW29" s="48" t="s">
        <v>169</v>
      </c>
      <c r="AX29" s="46" t="s">
        <v>169</v>
      </c>
      <c r="AY29" s="46">
        <v>1</v>
      </c>
      <c r="AZ29" s="46" t="s">
        <v>169</v>
      </c>
      <c r="BA29" s="46">
        <f t="shared" si="0"/>
        <v>0</v>
      </c>
      <c r="BB29" s="22" t="s">
        <v>322</v>
      </c>
      <c r="BC29" s="22" t="s">
        <v>1315</v>
      </c>
      <c r="BD29" s="10"/>
      <c r="BE29" s="10"/>
      <c r="BF29" s="10"/>
      <c r="BG29" s="10"/>
      <c r="BH29" s="10"/>
      <c r="BI29" s="10"/>
      <c r="BJ29" s="10"/>
      <c r="BK29" s="10"/>
      <c r="BL29" s="10"/>
      <c r="BM29" s="160"/>
    </row>
    <row r="30" spans="1:65" ht="18.75" customHeight="1" x14ac:dyDescent="0.35">
      <c r="A30" s="40" t="s">
        <v>90</v>
      </c>
      <c r="B30" s="41">
        <v>44896</v>
      </c>
      <c r="C30" s="42">
        <v>0.65208333333333335</v>
      </c>
      <c r="D30" s="43" t="s">
        <v>124</v>
      </c>
      <c r="E30" s="53" t="s">
        <v>124</v>
      </c>
      <c r="F30" s="47" t="s">
        <v>940</v>
      </c>
      <c r="G30" s="45" t="s">
        <v>157</v>
      </c>
      <c r="H30" s="54">
        <v>1</v>
      </c>
      <c r="I30" s="54">
        <v>1</v>
      </c>
      <c r="J30" s="47" t="s">
        <v>1051</v>
      </c>
      <c r="K30" s="47">
        <v>110500310</v>
      </c>
      <c r="L30" s="54">
        <v>1</v>
      </c>
      <c r="M30" s="54">
        <v>1</v>
      </c>
      <c r="N30" s="54">
        <v>1</v>
      </c>
      <c r="O30" s="52" t="s">
        <v>1052</v>
      </c>
      <c r="P30" s="47" t="s">
        <v>544</v>
      </c>
      <c r="Q30" s="52" t="s">
        <v>1130</v>
      </c>
      <c r="R30" s="55" t="s">
        <v>1053</v>
      </c>
      <c r="S30" s="54">
        <v>1</v>
      </c>
      <c r="T30" s="46" t="s">
        <v>169</v>
      </c>
      <c r="U30" s="54">
        <v>1</v>
      </c>
      <c r="V30" s="54" t="s">
        <v>169</v>
      </c>
      <c r="W30" s="54">
        <v>1</v>
      </c>
      <c r="X30" s="54">
        <v>1</v>
      </c>
      <c r="Y30" s="54">
        <v>1</v>
      </c>
      <c r="Z30" s="54">
        <v>1</v>
      </c>
      <c r="AA30" s="54">
        <v>1</v>
      </c>
      <c r="AB30" s="49" t="s">
        <v>1054</v>
      </c>
      <c r="AC30" s="45" t="s">
        <v>996</v>
      </c>
      <c r="AD30" s="125"/>
      <c r="AE30" s="48" t="s">
        <v>169</v>
      </c>
      <c r="AF30" s="46" t="s">
        <v>169</v>
      </c>
      <c r="AG30" s="46">
        <v>1</v>
      </c>
      <c r="AH30" s="46">
        <v>0</v>
      </c>
      <c r="AI30" s="46">
        <v>1</v>
      </c>
      <c r="AJ30" s="46" t="s">
        <v>215</v>
      </c>
      <c r="AK30" s="46">
        <v>1</v>
      </c>
      <c r="AL30" s="46">
        <v>1</v>
      </c>
      <c r="AM30" s="46">
        <v>1</v>
      </c>
      <c r="AN30" s="29"/>
      <c r="AO30" s="10" t="s">
        <v>169</v>
      </c>
      <c r="AP30" s="24" t="s">
        <v>1168</v>
      </c>
      <c r="AQ30" s="24" t="s">
        <v>1288</v>
      </c>
      <c r="AR30" s="77">
        <v>44957</v>
      </c>
      <c r="AS30" s="77">
        <v>44964</v>
      </c>
      <c r="AT30" s="91">
        <v>1</v>
      </c>
      <c r="AU30" s="46">
        <v>1</v>
      </c>
      <c r="AV30" s="46">
        <v>1</v>
      </c>
      <c r="AW30" s="48" t="s">
        <v>169</v>
      </c>
      <c r="AX30" s="46" t="s">
        <v>169</v>
      </c>
      <c r="AY30" s="46">
        <v>1</v>
      </c>
      <c r="AZ30" s="46">
        <v>1</v>
      </c>
      <c r="BA30" s="46">
        <f t="shared" si="0"/>
        <v>0</v>
      </c>
      <c r="BB30" s="22" t="s">
        <v>1343</v>
      </c>
      <c r="BC30" s="22" t="s">
        <v>1316</v>
      </c>
      <c r="BD30" s="10"/>
      <c r="BE30" s="10"/>
      <c r="BF30" s="10"/>
      <c r="BG30" s="10"/>
      <c r="BH30" s="10"/>
      <c r="BI30" s="10"/>
      <c r="BJ30" s="10"/>
      <c r="BK30" s="10"/>
      <c r="BL30" s="10"/>
      <c r="BM30" s="160"/>
    </row>
    <row r="31" spans="1:65" ht="18.75" customHeight="1" x14ac:dyDescent="0.35">
      <c r="A31" s="40" t="s">
        <v>91</v>
      </c>
      <c r="B31" s="41">
        <v>44896</v>
      </c>
      <c r="C31" s="42">
        <v>0.66875000000000007</v>
      </c>
      <c r="D31" s="43" t="s">
        <v>125</v>
      </c>
      <c r="E31" s="53" t="s">
        <v>1055</v>
      </c>
      <c r="F31" s="47" t="s">
        <v>940</v>
      </c>
      <c r="G31" s="45" t="s">
        <v>158</v>
      </c>
      <c r="H31" s="54">
        <v>1</v>
      </c>
      <c r="I31" s="54">
        <v>1</v>
      </c>
      <c r="J31" s="47" t="s">
        <v>1056</v>
      </c>
      <c r="K31" s="47">
        <v>108220113</v>
      </c>
      <c r="L31" s="54">
        <v>1</v>
      </c>
      <c r="M31" s="54">
        <v>1</v>
      </c>
      <c r="N31" s="54">
        <v>1</v>
      </c>
      <c r="O31" s="52" t="s">
        <v>1057</v>
      </c>
      <c r="P31" s="47" t="s">
        <v>1058</v>
      </c>
      <c r="Q31" s="52" t="s">
        <v>1059</v>
      </c>
      <c r="R31" s="55" t="s">
        <v>1060</v>
      </c>
      <c r="S31" s="54">
        <v>1</v>
      </c>
      <c r="T31" s="46" t="s">
        <v>169</v>
      </c>
      <c r="U31" s="54">
        <v>1</v>
      </c>
      <c r="V31" s="54" t="s">
        <v>169</v>
      </c>
      <c r="W31" s="54">
        <v>1</v>
      </c>
      <c r="X31" s="54">
        <v>1</v>
      </c>
      <c r="Y31" s="54">
        <v>1</v>
      </c>
      <c r="Z31" s="54">
        <v>1</v>
      </c>
      <c r="AA31" s="54">
        <v>1</v>
      </c>
      <c r="AB31" s="49" t="s">
        <v>1061</v>
      </c>
      <c r="AC31" s="45" t="s">
        <v>980</v>
      </c>
      <c r="AD31" s="125"/>
      <c r="AE31" s="48">
        <v>1</v>
      </c>
      <c r="AF31" s="46">
        <v>1</v>
      </c>
      <c r="AG31" s="46">
        <v>1</v>
      </c>
      <c r="AH31" s="46" t="s">
        <v>322</v>
      </c>
      <c r="AI31" s="46">
        <v>1</v>
      </c>
      <c r="AJ31" s="46" t="s">
        <v>486</v>
      </c>
      <c r="AK31" s="46" t="s">
        <v>169</v>
      </c>
      <c r="AL31" s="46" t="s">
        <v>169</v>
      </c>
      <c r="AM31" s="46">
        <v>1</v>
      </c>
      <c r="AN31" s="29"/>
      <c r="AO31" s="10" t="s">
        <v>169</v>
      </c>
      <c r="AP31" s="25" t="s">
        <v>1169</v>
      </c>
      <c r="AQ31" s="10" t="s">
        <v>1210</v>
      </c>
      <c r="AR31" s="77">
        <v>44957</v>
      </c>
      <c r="AS31" s="77">
        <v>44957</v>
      </c>
      <c r="AT31" s="91">
        <v>1</v>
      </c>
      <c r="AU31" s="46">
        <v>1</v>
      </c>
      <c r="AV31" s="46">
        <v>1</v>
      </c>
      <c r="AW31" s="48">
        <v>1</v>
      </c>
      <c r="AX31" s="46">
        <v>1</v>
      </c>
      <c r="AY31" s="46">
        <v>1</v>
      </c>
      <c r="AZ31" s="46" t="s">
        <v>169</v>
      </c>
      <c r="BA31" s="46">
        <f t="shared" si="0"/>
        <v>0</v>
      </c>
      <c r="BB31" s="22" t="s">
        <v>1343</v>
      </c>
      <c r="BC31" s="77" t="s">
        <v>1315</v>
      </c>
      <c r="BD31" s="10"/>
      <c r="BE31" s="10"/>
      <c r="BF31" s="10"/>
      <c r="BG31" s="10"/>
      <c r="BH31" s="10"/>
      <c r="BI31" s="10"/>
      <c r="BJ31" s="10"/>
      <c r="BK31" s="10"/>
      <c r="BL31" s="10"/>
      <c r="BM31" s="160"/>
    </row>
    <row r="32" spans="1:65" ht="18.75" customHeight="1" x14ac:dyDescent="0.35">
      <c r="A32" s="40" t="s">
        <v>92</v>
      </c>
      <c r="B32" s="41">
        <v>44896</v>
      </c>
      <c r="C32" s="42">
        <v>0.67013888888888884</v>
      </c>
      <c r="D32" s="43" t="s">
        <v>126</v>
      </c>
      <c r="E32" s="53" t="s">
        <v>1329</v>
      </c>
      <c r="F32" s="47" t="s">
        <v>940</v>
      </c>
      <c r="G32" s="45" t="s">
        <v>159</v>
      </c>
      <c r="H32" s="54">
        <v>1</v>
      </c>
      <c r="I32" s="54">
        <v>1</v>
      </c>
      <c r="J32" s="47" t="s">
        <v>1333</v>
      </c>
      <c r="K32" s="47">
        <v>114420746</v>
      </c>
      <c r="L32" s="54">
        <v>1</v>
      </c>
      <c r="M32" s="54">
        <v>1</v>
      </c>
      <c r="N32" s="54">
        <v>1</v>
      </c>
      <c r="O32" s="52" t="s">
        <v>1062</v>
      </c>
      <c r="P32" s="47" t="s">
        <v>1063</v>
      </c>
      <c r="Q32" s="52" t="s">
        <v>1340</v>
      </c>
      <c r="R32" s="52" t="s">
        <v>1064</v>
      </c>
      <c r="S32" s="54">
        <v>1</v>
      </c>
      <c r="T32" s="46" t="s">
        <v>169</v>
      </c>
      <c r="U32" s="54">
        <v>1</v>
      </c>
      <c r="V32" s="54" t="s">
        <v>169</v>
      </c>
      <c r="W32" s="54">
        <v>1</v>
      </c>
      <c r="X32" s="54">
        <v>1</v>
      </c>
      <c r="Y32" s="54">
        <v>1</v>
      </c>
      <c r="Z32" s="54">
        <v>1</v>
      </c>
      <c r="AA32" s="54">
        <v>1</v>
      </c>
      <c r="AB32" s="49" t="s">
        <v>1065</v>
      </c>
      <c r="AC32" s="67" t="s">
        <v>1066</v>
      </c>
      <c r="AD32" s="125"/>
      <c r="AE32" s="48">
        <v>1</v>
      </c>
      <c r="AF32" s="46" t="s">
        <v>169</v>
      </c>
      <c r="AG32" s="46">
        <v>1</v>
      </c>
      <c r="AH32" s="46">
        <v>0</v>
      </c>
      <c r="AI32" s="46">
        <v>1</v>
      </c>
      <c r="AJ32" s="46" t="s">
        <v>486</v>
      </c>
      <c r="AK32" s="46" t="s">
        <v>169</v>
      </c>
      <c r="AL32" s="46" t="s">
        <v>169</v>
      </c>
      <c r="AM32" s="46">
        <v>1</v>
      </c>
      <c r="AN32" s="29"/>
      <c r="AO32" s="10" t="s">
        <v>169</v>
      </c>
      <c r="AP32" s="69" t="s">
        <v>1170</v>
      </c>
      <c r="AQ32" s="10" t="s">
        <v>1211</v>
      </c>
      <c r="AR32" s="77">
        <v>44957</v>
      </c>
      <c r="AS32" s="77">
        <v>44958</v>
      </c>
      <c r="AT32" s="91">
        <v>1</v>
      </c>
      <c r="AU32" s="46">
        <v>1</v>
      </c>
      <c r="AV32" s="46">
        <v>1</v>
      </c>
      <c r="AW32" s="48">
        <v>1</v>
      </c>
      <c r="AX32" s="46" t="s">
        <v>169</v>
      </c>
      <c r="AY32" s="46">
        <v>1</v>
      </c>
      <c r="AZ32" s="46" t="s">
        <v>169</v>
      </c>
      <c r="BA32" s="46">
        <f t="shared" si="0"/>
        <v>0</v>
      </c>
      <c r="BB32" s="22" t="s">
        <v>1343</v>
      </c>
      <c r="BC32" s="22" t="s">
        <v>1316</v>
      </c>
      <c r="BD32" s="10"/>
      <c r="BE32" s="10"/>
      <c r="BF32" s="10"/>
      <c r="BG32" s="10"/>
      <c r="BH32" s="10"/>
      <c r="BI32" s="10"/>
      <c r="BJ32" s="10"/>
      <c r="BK32" s="10"/>
      <c r="BL32" s="10"/>
      <c r="BM32" s="160"/>
    </row>
    <row r="33" spans="1:65" ht="18.75" customHeight="1" x14ac:dyDescent="0.35">
      <c r="A33" s="40" t="s">
        <v>93</v>
      </c>
      <c r="B33" s="41">
        <v>44896</v>
      </c>
      <c r="C33" s="42">
        <v>0.74930555555555556</v>
      </c>
      <c r="D33" s="43" t="s">
        <v>127</v>
      </c>
      <c r="E33" s="53" t="s">
        <v>1067</v>
      </c>
      <c r="F33" s="47" t="s">
        <v>958</v>
      </c>
      <c r="G33" s="45" t="s">
        <v>160</v>
      </c>
      <c r="H33" s="54">
        <v>1</v>
      </c>
      <c r="I33" s="54">
        <v>1</v>
      </c>
      <c r="J33" s="47" t="s">
        <v>1068</v>
      </c>
      <c r="K33" s="47">
        <v>108800850</v>
      </c>
      <c r="L33" s="54">
        <v>1</v>
      </c>
      <c r="M33" s="54">
        <v>1</v>
      </c>
      <c r="N33" s="54">
        <v>1</v>
      </c>
      <c r="O33" s="52" t="s">
        <v>1069</v>
      </c>
      <c r="P33" s="47" t="s">
        <v>1070</v>
      </c>
      <c r="Q33" s="52" t="s">
        <v>1071</v>
      </c>
      <c r="R33" s="52" t="s">
        <v>1072</v>
      </c>
      <c r="S33" s="46" t="s">
        <v>169</v>
      </c>
      <c r="T33" s="46" t="s">
        <v>169</v>
      </c>
      <c r="U33" s="46" t="s">
        <v>169</v>
      </c>
      <c r="V33" s="46" t="s">
        <v>169</v>
      </c>
      <c r="W33" s="54">
        <v>1</v>
      </c>
      <c r="X33" s="54">
        <v>1</v>
      </c>
      <c r="Y33" s="54">
        <v>1</v>
      </c>
      <c r="Z33" s="54">
        <v>1</v>
      </c>
      <c r="AA33" s="54">
        <v>1</v>
      </c>
      <c r="AB33" s="49" t="s">
        <v>1073</v>
      </c>
      <c r="AC33" s="45" t="s">
        <v>996</v>
      </c>
      <c r="AD33" s="125"/>
      <c r="AE33" s="48">
        <v>1</v>
      </c>
      <c r="AF33" s="46" t="s">
        <v>169</v>
      </c>
      <c r="AG33" s="46" t="s">
        <v>169</v>
      </c>
      <c r="AH33" s="46" t="s">
        <v>169</v>
      </c>
      <c r="AI33" s="46" t="s">
        <v>169</v>
      </c>
      <c r="AJ33" s="46" t="s">
        <v>215</v>
      </c>
      <c r="AK33" s="46">
        <v>1</v>
      </c>
      <c r="AL33" s="46">
        <v>1</v>
      </c>
      <c r="AM33" s="46" t="s">
        <v>169</v>
      </c>
      <c r="AN33" s="29"/>
      <c r="AO33" s="10" t="s">
        <v>169</v>
      </c>
      <c r="AP33" s="24" t="s">
        <v>1171</v>
      </c>
      <c r="AQ33" s="10" t="s">
        <v>1210</v>
      </c>
      <c r="AR33" s="77">
        <v>44957</v>
      </c>
      <c r="AS33" s="77">
        <v>44930</v>
      </c>
      <c r="AT33" s="91">
        <v>1</v>
      </c>
      <c r="AU33" s="46">
        <v>1</v>
      </c>
      <c r="AV33" s="46">
        <v>1</v>
      </c>
      <c r="AW33" s="48">
        <v>1</v>
      </c>
      <c r="AX33" s="46" t="s">
        <v>169</v>
      </c>
      <c r="AY33" s="46" t="s">
        <v>169</v>
      </c>
      <c r="AZ33" s="46">
        <v>1</v>
      </c>
      <c r="BA33" s="46">
        <f t="shared" si="0"/>
        <v>0</v>
      </c>
      <c r="BB33" s="22" t="s">
        <v>1343</v>
      </c>
      <c r="BC33" s="22" t="s">
        <v>1314</v>
      </c>
      <c r="BD33" s="10"/>
      <c r="BE33" s="10"/>
      <c r="BF33" s="10"/>
      <c r="BG33" s="10"/>
      <c r="BH33" s="10"/>
      <c r="BI33" s="10"/>
      <c r="BJ33" s="10"/>
      <c r="BK33" s="10"/>
      <c r="BL33" s="10"/>
      <c r="BM33" s="160"/>
    </row>
    <row r="34" spans="1:65" ht="18.75" customHeight="1" x14ac:dyDescent="0.35">
      <c r="A34" s="40" t="s">
        <v>94</v>
      </c>
      <c r="B34" s="41">
        <v>44896</v>
      </c>
      <c r="C34" s="42">
        <v>0.78194444444444444</v>
      </c>
      <c r="D34" s="43" t="s">
        <v>128</v>
      </c>
      <c r="E34" s="53" t="s">
        <v>1131</v>
      </c>
      <c r="F34" s="47" t="s">
        <v>940</v>
      </c>
      <c r="G34" s="45" t="s">
        <v>161</v>
      </c>
      <c r="H34" s="54">
        <v>1</v>
      </c>
      <c r="I34" s="54">
        <v>1</v>
      </c>
      <c r="J34" s="47" t="s">
        <v>1074</v>
      </c>
      <c r="K34" s="47">
        <v>800810436</v>
      </c>
      <c r="L34" s="54">
        <v>1</v>
      </c>
      <c r="M34" s="54">
        <v>1</v>
      </c>
      <c r="N34" s="54">
        <v>1</v>
      </c>
      <c r="O34" s="52" t="s">
        <v>1335</v>
      </c>
      <c r="P34" s="47" t="s">
        <v>1075</v>
      </c>
      <c r="Q34" s="52" t="s">
        <v>1076</v>
      </c>
      <c r="R34" s="52" t="s">
        <v>1132</v>
      </c>
      <c r="S34" s="54">
        <v>1</v>
      </c>
      <c r="T34" s="46" t="s">
        <v>169</v>
      </c>
      <c r="U34" s="54">
        <v>1</v>
      </c>
      <c r="V34" s="54" t="s">
        <v>169</v>
      </c>
      <c r="W34" s="54">
        <v>1</v>
      </c>
      <c r="X34" s="54">
        <v>1</v>
      </c>
      <c r="Y34" s="54">
        <v>1</v>
      </c>
      <c r="Z34" s="54">
        <v>1</v>
      </c>
      <c r="AA34" s="54">
        <v>1</v>
      </c>
      <c r="AB34" s="49" t="s">
        <v>1077</v>
      </c>
      <c r="AC34" s="45" t="s">
        <v>972</v>
      </c>
      <c r="AD34" s="125"/>
      <c r="AE34" s="48">
        <v>1</v>
      </c>
      <c r="AF34" s="46" t="s">
        <v>169</v>
      </c>
      <c r="AG34" s="46">
        <v>1</v>
      </c>
      <c r="AH34" s="46">
        <v>0</v>
      </c>
      <c r="AI34" s="46">
        <v>1</v>
      </c>
      <c r="AJ34" s="46" t="s">
        <v>486</v>
      </c>
      <c r="AK34" s="46" t="s">
        <v>169</v>
      </c>
      <c r="AL34" s="46" t="s">
        <v>169</v>
      </c>
      <c r="AM34" s="46">
        <v>1</v>
      </c>
      <c r="AN34" s="29"/>
      <c r="AO34" s="10" t="s">
        <v>169</v>
      </c>
      <c r="AP34" s="24" t="s">
        <v>1172</v>
      </c>
      <c r="AQ34" s="10" t="s">
        <v>1227</v>
      </c>
      <c r="AR34" s="77">
        <v>44957</v>
      </c>
      <c r="AS34" s="77">
        <v>44963</v>
      </c>
      <c r="AT34" s="91">
        <v>1</v>
      </c>
      <c r="AU34" s="46">
        <v>1</v>
      </c>
      <c r="AV34" s="46">
        <v>1</v>
      </c>
      <c r="AW34" s="48">
        <v>1</v>
      </c>
      <c r="AX34" s="46" t="s">
        <v>169</v>
      </c>
      <c r="AY34" s="46">
        <v>1</v>
      </c>
      <c r="AZ34" s="46" t="s">
        <v>169</v>
      </c>
      <c r="BA34" s="46">
        <f t="shared" si="0"/>
        <v>0</v>
      </c>
      <c r="BB34" s="22" t="s">
        <v>1343</v>
      </c>
      <c r="BC34" s="22" t="s">
        <v>1315</v>
      </c>
      <c r="BD34" s="10"/>
      <c r="BE34" s="10"/>
      <c r="BF34" s="10"/>
      <c r="BG34" s="10"/>
      <c r="BH34" s="10"/>
      <c r="BI34" s="10"/>
      <c r="BJ34" s="10"/>
      <c r="BK34" s="10"/>
      <c r="BL34" s="10"/>
      <c r="BM34" s="160"/>
    </row>
    <row r="35" spans="1:65" ht="21.65" customHeight="1" x14ac:dyDescent="0.35">
      <c r="A35" s="40" t="s">
        <v>95</v>
      </c>
      <c r="B35" s="41">
        <v>44897</v>
      </c>
      <c r="C35" s="42">
        <v>0.39027777777777778</v>
      </c>
      <c r="D35" s="43" t="s">
        <v>129</v>
      </c>
      <c r="E35" s="53" t="s">
        <v>1318</v>
      </c>
      <c r="F35" s="47" t="s">
        <v>940</v>
      </c>
      <c r="G35" s="45" t="s">
        <v>1078</v>
      </c>
      <c r="H35" s="54">
        <v>1</v>
      </c>
      <c r="I35" s="54">
        <v>1</v>
      </c>
      <c r="J35" s="47" t="s">
        <v>1079</v>
      </c>
      <c r="K35" s="47">
        <v>106870837</v>
      </c>
      <c r="L35" s="54">
        <v>1</v>
      </c>
      <c r="M35" s="54">
        <v>1</v>
      </c>
      <c r="N35" s="56">
        <v>0</v>
      </c>
      <c r="O35" s="52" t="s">
        <v>1080</v>
      </c>
      <c r="P35" s="47" t="s">
        <v>1081</v>
      </c>
      <c r="Q35" s="52" t="s">
        <v>1082</v>
      </c>
      <c r="R35" s="55" t="s">
        <v>1083</v>
      </c>
      <c r="S35" s="54">
        <v>1</v>
      </c>
      <c r="T35" s="46" t="s">
        <v>169</v>
      </c>
      <c r="U35" s="54">
        <v>1</v>
      </c>
      <c r="V35" s="54" t="s">
        <v>169</v>
      </c>
      <c r="W35" s="54">
        <v>1</v>
      </c>
      <c r="X35" s="54">
        <v>1</v>
      </c>
      <c r="Y35" s="54">
        <v>1</v>
      </c>
      <c r="Z35" s="54">
        <v>1</v>
      </c>
      <c r="AA35" s="54">
        <v>1</v>
      </c>
      <c r="AB35" s="49" t="s">
        <v>1084</v>
      </c>
      <c r="AC35" s="45" t="s">
        <v>980</v>
      </c>
      <c r="AD35" s="125"/>
      <c r="AE35" s="48">
        <v>1</v>
      </c>
      <c r="AF35" s="46" t="s">
        <v>169</v>
      </c>
      <c r="AG35" s="46">
        <v>1</v>
      </c>
      <c r="AH35" s="46">
        <v>0</v>
      </c>
      <c r="AI35" s="46">
        <v>1</v>
      </c>
      <c r="AJ35" s="46" t="s">
        <v>486</v>
      </c>
      <c r="AK35" s="46" t="s">
        <v>169</v>
      </c>
      <c r="AL35" s="46" t="s">
        <v>169</v>
      </c>
      <c r="AM35" s="46">
        <v>0</v>
      </c>
      <c r="AN35" s="29"/>
      <c r="AO35" s="24" t="s">
        <v>1174</v>
      </c>
      <c r="AP35" s="24" t="s">
        <v>1173</v>
      </c>
      <c r="AQ35" s="24" t="s">
        <v>1274</v>
      </c>
      <c r="AR35" s="77">
        <v>44957</v>
      </c>
      <c r="AS35" s="77">
        <v>44964</v>
      </c>
      <c r="AT35" s="91">
        <v>0</v>
      </c>
      <c r="AU35" s="46" t="s">
        <v>322</v>
      </c>
      <c r="AV35" s="46">
        <v>1</v>
      </c>
      <c r="AW35" s="48">
        <v>1</v>
      </c>
      <c r="AX35" s="46" t="s">
        <v>169</v>
      </c>
      <c r="AY35" s="46">
        <v>1</v>
      </c>
      <c r="AZ35" s="46" t="s">
        <v>169</v>
      </c>
      <c r="BA35" s="46">
        <f t="shared" si="0"/>
        <v>1</v>
      </c>
      <c r="BB35" s="22" t="s">
        <v>1342</v>
      </c>
      <c r="BC35" s="23" t="s">
        <v>1274</v>
      </c>
      <c r="BD35" s="10" t="s">
        <v>1368</v>
      </c>
      <c r="BE35" s="10"/>
      <c r="BF35" s="10"/>
      <c r="BG35" s="10"/>
      <c r="BH35" s="10"/>
      <c r="BI35" s="10"/>
      <c r="BJ35" s="10"/>
      <c r="BK35" s="10"/>
      <c r="BL35" s="10"/>
      <c r="BM35" s="160"/>
    </row>
    <row r="36" spans="1:65" ht="18.75" customHeight="1" x14ac:dyDescent="0.35">
      <c r="A36" s="40" t="s">
        <v>96</v>
      </c>
      <c r="B36" s="41">
        <v>44897</v>
      </c>
      <c r="C36" s="42">
        <v>0.39652777777777781</v>
      </c>
      <c r="D36" s="43" t="s">
        <v>130</v>
      </c>
      <c r="E36" s="53" t="s">
        <v>1319</v>
      </c>
      <c r="F36" s="47" t="s">
        <v>940</v>
      </c>
      <c r="G36" s="45" t="s">
        <v>162</v>
      </c>
      <c r="H36" s="54">
        <v>1</v>
      </c>
      <c r="I36" s="54">
        <v>1</v>
      </c>
      <c r="J36" s="47" t="s">
        <v>1085</v>
      </c>
      <c r="K36" s="47">
        <v>502600851</v>
      </c>
      <c r="L36" s="54">
        <v>1</v>
      </c>
      <c r="M36" s="54">
        <v>1</v>
      </c>
      <c r="N36" s="54">
        <v>1</v>
      </c>
      <c r="O36" s="52" t="s">
        <v>1086</v>
      </c>
      <c r="P36" s="47" t="s">
        <v>1087</v>
      </c>
      <c r="Q36" s="52" t="s">
        <v>1341</v>
      </c>
      <c r="R36" s="55" t="s">
        <v>1088</v>
      </c>
      <c r="S36" s="54">
        <v>1</v>
      </c>
      <c r="T36" s="46" t="s">
        <v>169</v>
      </c>
      <c r="U36" s="54">
        <v>1</v>
      </c>
      <c r="V36" s="54" t="s">
        <v>169</v>
      </c>
      <c r="W36" s="54">
        <v>1</v>
      </c>
      <c r="X36" s="54">
        <v>1</v>
      </c>
      <c r="Y36" s="54">
        <v>1</v>
      </c>
      <c r="Z36" s="54">
        <v>1</v>
      </c>
      <c r="AA36" s="54">
        <v>1</v>
      </c>
      <c r="AB36" s="49" t="s">
        <v>1089</v>
      </c>
      <c r="AC36" s="45" t="s">
        <v>980</v>
      </c>
      <c r="AD36" s="125"/>
      <c r="AE36" s="48">
        <v>1</v>
      </c>
      <c r="AF36" s="46">
        <v>1</v>
      </c>
      <c r="AG36" s="46">
        <v>1</v>
      </c>
      <c r="AH36" s="46">
        <v>0</v>
      </c>
      <c r="AI36" s="46">
        <v>1</v>
      </c>
      <c r="AJ36" s="46" t="s">
        <v>486</v>
      </c>
      <c r="AK36" s="46" t="s">
        <v>169</v>
      </c>
      <c r="AL36" s="46" t="s">
        <v>169</v>
      </c>
      <c r="AM36" s="46">
        <v>1</v>
      </c>
      <c r="AN36" s="29"/>
      <c r="AO36" s="10" t="s">
        <v>169</v>
      </c>
      <c r="AP36" s="24" t="s">
        <v>1175</v>
      </c>
      <c r="AQ36" s="24" t="s">
        <v>1245</v>
      </c>
      <c r="AR36" s="77">
        <v>44957</v>
      </c>
      <c r="AS36" s="77">
        <v>44964</v>
      </c>
      <c r="AT36" s="91">
        <v>1</v>
      </c>
      <c r="AU36" s="46">
        <v>1</v>
      </c>
      <c r="AV36" s="46">
        <v>1</v>
      </c>
      <c r="AW36" s="48">
        <v>1</v>
      </c>
      <c r="AX36" s="46">
        <v>1</v>
      </c>
      <c r="AY36" s="46">
        <v>1</v>
      </c>
      <c r="AZ36" s="46" t="s">
        <v>169</v>
      </c>
      <c r="BA36" s="46">
        <f t="shared" si="0"/>
        <v>0</v>
      </c>
      <c r="BB36" s="22" t="s">
        <v>1343</v>
      </c>
      <c r="BC36" s="22" t="s">
        <v>1316</v>
      </c>
      <c r="BD36" s="10"/>
      <c r="BE36" s="10"/>
      <c r="BF36" s="10"/>
      <c r="BG36" s="10"/>
      <c r="BH36" s="10"/>
      <c r="BI36" s="10"/>
      <c r="BJ36" s="10"/>
      <c r="BK36" s="10"/>
      <c r="BL36" s="10"/>
      <c r="BM36" s="160"/>
    </row>
    <row r="37" spans="1:65" ht="18.75" customHeight="1" x14ac:dyDescent="0.35">
      <c r="A37" s="40" t="s">
        <v>97</v>
      </c>
      <c r="B37" s="41">
        <v>44897</v>
      </c>
      <c r="C37" s="42">
        <v>0.40972222222222227</v>
      </c>
      <c r="D37" s="43" t="s">
        <v>131</v>
      </c>
      <c r="E37" s="53" t="s">
        <v>1320</v>
      </c>
      <c r="F37" s="47" t="s">
        <v>940</v>
      </c>
      <c r="G37" s="45" t="s">
        <v>163</v>
      </c>
      <c r="H37" s="54">
        <v>1</v>
      </c>
      <c r="I37" s="54">
        <v>1</v>
      </c>
      <c r="J37" s="47" t="s">
        <v>1090</v>
      </c>
      <c r="K37" s="47">
        <v>107900102</v>
      </c>
      <c r="L37" s="54">
        <v>1</v>
      </c>
      <c r="M37" s="54">
        <v>1</v>
      </c>
      <c r="N37" s="54">
        <v>1</v>
      </c>
      <c r="O37" s="52" t="s">
        <v>1091</v>
      </c>
      <c r="P37" s="47" t="s">
        <v>1092</v>
      </c>
      <c r="Q37" s="52" t="s">
        <v>1093</v>
      </c>
      <c r="R37" s="55" t="s">
        <v>1094</v>
      </c>
      <c r="S37" s="54">
        <v>1</v>
      </c>
      <c r="T37" s="46" t="s">
        <v>169</v>
      </c>
      <c r="U37" s="54">
        <v>1</v>
      </c>
      <c r="V37" s="54" t="s">
        <v>169</v>
      </c>
      <c r="W37" s="54">
        <v>1</v>
      </c>
      <c r="X37" s="54">
        <v>1</v>
      </c>
      <c r="Y37" s="54">
        <v>1</v>
      </c>
      <c r="Z37" s="54">
        <v>1</v>
      </c>
      <c r="AA37" s="54">
        <v>1</v>
      </c>
      <c r="AB37" s="49" t="s">
        <v>1095</v>
      </c>
      <c r="AC37" s="67" t="s">
        <v>1066</v>
      </c>
      <c r="AD37" s="125"/>
      <c r="AE37" s="48" t="s">
        <v>169</v>
      </c>
      <c r="AF37" s="46" t="s">
        <v>169</v>
      </c>
      <c r="AG37" s="46">
        <v>1</v>
      </c>
      <c r="AH37" s="46" t="s">
        <v>322</v>
      </c>
      <c r="AI37" s="46">
        <v>1</v>
      </c>
      <c r="AJ37" s="46" t="s">
        <v>486</v>
      </c>
      <c r="AK37" s="46" t="s">
        <v>169</v>
      </c>
      <c r="AL37" s="46" t="s">
        <v>169</v>
      </c>
      <c r="AM37" s="46">
        <v>1</v>
      </c>
      <c r="AN37" s="29"/>
      <c r="AO37" s="10" t="s">
        <v>169</v>
      </c>
      <c r="AP37" s="10" t="s">
        <v>169</v>
      </c>
      <c r="AQ37" s="10" t="s">
        <v>169</v>
      </c>
      <c r="AR37" s="22" t="s">
        <v>169</v>
      </c>
      <c r="AS37" s="22" t="s">
        <v>169</v>
      </c>
      <c r="AT37" s="91">
        <v>1</v>
      </c>
      <c r="AU37" s="46">
        <v>1</v>
      </c>
      <c r="AV37" s="46">
        <v>1</v>
      </c>
      <c r="AW37" s="48" t="s">
        <v>169</v>
      </c>
      <c r="AX37" s="46" t="s">
        <v>169</v>
      </c>
      <c r="AY37" s="46">
        <v>1</v>
      </c>
      <c r="AZ37" s="46" t="s">
        <v>169</v>
      </c>
      <c r="BA37" s="46">
        <f t="shared" si="0"/>
        <v>0</v>
      </c>
      <c r="BB37" s="22" t="s">
        <v>1343</v>
      </c>
      <c r="BC37" s="22" t="s">
        <v>1315</v>
      </c>
      <c r="BD37" s="10"/>
      <c r="BE37" s="10"/>
      <c r="BF37" s="10"/>
      <c r="BG37" s="10"/>
      <c r="BH37" s="10"/>
      <c r="BI37" s="10"/>
      <c r="BJ37" s="10"/>
      <c r="BK37" s="10"/>
      <c r="BL37" s="10"/>
      <c r="BM37" s="160"/>
    </row>
    <row r="38" spans="1:65" ht="18.75" customHeight="1" x14ac:dyDescent="0.35">
      <c r="A38" s="40" t="s">
        <v>98</v>
      </c>
      <c r="B38" s="41">
        <v>44897</v>
      </c>
      <c r="C38" s="42">
        <v>0.41111111111111115</v>
      </c>
      <c r="D38" s="43" t="s">
        <v>132</v>
      </c>
      <c r="E38" s="53" t="s">
        <v>1096</v>
      </c>
      <c r="F38" s="47" t="s">
        <v>940</v>
      </c>
      <c r="G38" s="45" t="s">
        <v>164</v>
      </c>
      <c r="H38" s="54">
        <v>1</v>
      </c>
      <c r="I38" s="54">
        <v>1</v>
      </c>
      <c r="J38" s="47" t="s">
        <v>1097</v>
      </c>
      <c r="K38" s="47">
        <v>110800310</v>
      </c>
      <c r="L38" s="54">
        <v>1</v>
      </c>
      <c r="M38" s="54">
        <v>1</v>
      </c>
      <c r="N38" s="54">
        <v>1</v>
      </c>
      <c r="O38" s="52" t="s">
        <v>1098</v>
      </c>
      <c r="P38" s="47" t="s">
        <v>1406</v>
      </c>
      <c r="Q38" s="52" t="s">
        <v>1099</v>
      </c>
      <c r="R38" s="52" t="s">
        <v>1100</v>
      </c>
      <c r="S38" s="54">
        <v>1</v>
      </c>
      <c r="T38" s="46" t="s">
        <v>169</v>
      </c>
      <c r="U38" s="54">
        <v>1</v>
      </c>
      <c r="V38" s="54" t="s">
        <v>169</v>
      </c>
      <c r="W38" s="54">
        <v>1</v>
      </c>
      <c r="X38" s="54">
        <v>1</v>
      </c>
      <c r="Y38" s="54">
        <v>1</v>
      </c>
      <c r="Z38" s="54">
        <v>1</v>
      </c>
      <c r="AA38" s="54">
        <v>1</v>
      </c>
      <c r="AB38" s="49" t="s">
        <v>1101</v>
      </c>
      <c r="AC38" s="45" t="s">
        <v>972</v>
      </c>
      <c r="AD38" s="125"/>
      <c r="AE38" s="48">
        <v>1</v>
      </c>
      <c r="AF38" s="46">
        <v>1</v>
      </c>
      <c r="AG38" s="46">
        <v>1</v>
      </c>
      <c r="AH38" s="46">
        <v>0</v>
      </c>
      <c r="AI38" s="46">
        <v>1</v>
      </c>
      <c r="AJ38" s="46" t="s">
        <v>486</v>
      </c>
      <c r="AK38" s="46" t="s">
        <v>169</v>
      </c>
      <c r="AL38" s="46" t="s">
        <v>169</v>
      </c>
      <c r="AM38" s="46">
        <v>1</v>
      </c>
      <c r="AN38" s="29"/>
      <c r="AO38" s="10" t="s">
        <v>169</v>
      </c>
      <c r="AP38" s="24" t="s">
        <v>1176</v>
      </c>
      <c r="AQ38" s="10"/>
      <c r="AR38" s="77">
        <v>44957</v>
      </c>
      <c r="AS38" s="77">
        <v>44971</v>
      </c>
      <c r="AT38" s="91">
        <v>1</v>
      </c>
      <c r="AU38" s="46">
        <v>1</v>
      </c>
      <c r="AV38" s="46">
        <v>1</v>
      </c>
      <c r="AW38" s="46">
        <v>1</v>
      </c>
      <c r="AX38" s="46">
        <v>1</v>
      </c>
      <c r="AY38" s="46">
        <v>0</v>
      </c>
      <c r="AZ38" s="46" t="s">
        <v>169</v>
      </c>
      <c r="BA38" s="46">
        <f t="shared" si="0"/>
        <v>1</v>
      </c>
      <c r="BB38" s="22" t="s">
        <v>322</v>
      </c>
      <c r="BC38" s="23" t="s">
        <v>1391</v>
      </c>
      <c r="BD38" s="10"/>
      <c r="BE38" s="10"/>
      <c r="BF38" s="10"/>
      <c r="BG38" s="10"/>
      <c r="BH38" s="10"/>
      <c r="BI38" s="10"/>
      <c r="BJ38" s="10"/>
      <c r="BK38" s="10"/>
      <c r="BL38" s="10"/>
      <c r="BM38" s="160"/>
    </row>
    <row r="39" spans="1:65" ht="21.65" customHeight="1" x14ac:dyDescent="0.35">
      <c r="A39" s="40" t="s">
        <v>99</v>
      </c>
      <c r="B39" s="41">
        <v>44897</v>
      </c>
      <c r="C39" s="42">
        <v>0.41319444444444442</v>
      </c>
      <c r="D39" s="43" t="s">
        <v>133</v>
      </c>
      <c r="E39" s="53" t="s">
        <v>133</v>
      </c>
      <c r="F39" s="47" t="s">
        <v>940</v>
      </c>
      <c r="G39" s="45" t="s">
        <v>165</v>
      </c>
      <c r="H39" s="54">
        <v>1</v>
      </c>
      <c r="I39" s="54">
        <v>1</v>
      </c>
      <c r="J39" s="47" t="s">
        <v>1102</v>
      </c>
      <c r="K39" s="47">
        <v>105630186</v>
      </c>
      <c r="L39" s="54">
        <v>1</v>
      </c>
      <c r="M39" s="54">
        <v>1</v>
      </c>
      <c r="N39" s="54">
        <v>1</v>
      </c>
      <c r="O39" s="52" t="s">
        <v>1133</v>
      </c>
      <c r="P39" s="78" t="s">
        <v>1103</v>
      </c>
      <c r="Q39" s="52" t="s">
        <v>1104</v>
      </c>
      <c r="R39" s="52" t="s">
        <v>1105</v>
      </c>
      <c r="S39" s="54">
        <v>1</v>
      </c>
      <c r="T39" s="46" t="s">
        <v>169</v>
      </c>
      <c r="U39" s="54">
        <v>1</v>
      </c>
      <c r="V39" s="54" t="s">
        <v>169</v>
      </c>
      <c r="W39" s="54">
        <v>1</v>
      </c>
      <c r="X39" s="54">
        <v>1</v>
      </c>
      <c r="Y39" s="54">
        <v>1</v>
      </c>
      <c r="Z39" s="54">
        <v>1</v>
      </c>
      <c r="AA39" s="54">
        <v>1</v>
      </c>
      <c r="AB39" s="49" t="s">
        <v>1106</v>
      </c>
      <c r="AC39" s="45" t="s">
        <v>972</v>
      </c>
      <c r="AD39" s="125"/>
      <c r="AE39" s="48">
        <v>1</v>
      </c>
      <c r="AF39" s="46">
        <v>1</v>
      </c>
      <c r="AG39" s="46">
        <v>1</v>
      </c>
      <c r="AH39" s="46">
        <v>0</v>
      </c>
      <c r="AI39" s="46">
        <v>0</v>
      </c>
      <c r="AJ39" s="46" t="s">
        <v>486</v>
      </c>
      <c r="AK39" s="46" t="s">
        <v>169</v>
      </c>
      <c r="AL39" s="46" t="s">
        <v>169</v>
      </c>
      <c r="AM39" s="46">
        <v>1</v>
      </c>
      <c r="AN39" s="29"/>
      <c r="AO39" s="24" t="s">
        <v>1177</v>
      </c>
      <c r="AP39" s="24" t="s">
        <v>1178</v>
      </c>
      <c r="AQ39" s="24" t="s">
        <v>1263</v>
      </c>
      <c r="AR39" s="77">
        <v>44957</v>
      </c>
      <c r="AS39" s="77">
        <v>44971</v>
      </c>
      <c r="AT39" s="91">
        <v>1</v>
      </c>
      <c r="AU39" s="46" t="s">
        <v>322</v>
      </c>
      <c r="AV39" s="84"/>
      <c r="AW39" s="46">
        <v>1</v>
      </c>
      <c r="AX39" s="46">
        <v>1</v>
      </c>
      <c r="AY39" s="46">
        <v>0</v>
      </c>
      <c r="AZ39" s="46" t="s">
        <v>169</v>
      </c>
      <c r="BA39" s="46">
        <f t="shared" si="0"/>
        <v>1</v>
      </c>
      <c r="BB39" s="102"/>
      <c r="BC39" s="23" t="s">
        <v>1372</v>
      </c>
      <c r="BD39" s="10"/>
      <c r="BE39" s="10"/>
      <c r="BF39" s="10"/>
      <c r="BG39" s="10"/>
      <c r="BH39" s="10"/>
      <c r="BI39" s="10"/>
      <c r="BJ39" s="10"/>
      <c r="BK39" s="10"/>
      <c r="BL39" s="10"/>
      <c r="BM39" s="160"/>
    </row>
    <row r="40" spans="1:65" ht="21.65" customHeight="1" x14ac:dyDescent="0.35">
      <c r="A40" s="40" t="s">
        <v>100</v>
      </c>
      <c r="B40" s="41">
        <v>44897</v>
      </c>
      <c r="C40" s="42">
        <v>0.4152777777777778</v>
      </c>
      <c r="D40" s="43" t="s">
        <v>134</v>
      </c>
      <c r="E40" s="53" t="s">
        <v>134</v>
      </c>
      <c r="F40" s="47" t="s">
        <v>940</v>
      </c>
      <c r="G40" s="45" t="s">
        <v>166</v>
      </c>
      <c r="H40" s="54">
        <v>1</v>
      </c>
      <c r="I40" s="54">
        <v>1</v>
      </c>
      <c r="J40" s="47" t="s">
        <v>1107</v>
      </c>
      <c r="K40" s="47">
        <v>201990952</v>
      </c>
      <c r="L40" s="54">
        <v>1</v>
      </c>
      <c r="M40" s="54">
        <v>1</v>
      </c>
      <c r="N40" s="54">
        <v>1</v>
      </c>
      <c r="O40" s="52" t="s">
        <v>1283</v>
      </c>
      <c r="P40" s="47" t="s">
        <v>1108</v>
      </c>
      <c r="Q40" s="52" t="s">
        <v>1284</v>
      </c>
      <c r="R40" s="52" t="s">
        <v>1285</v>
      </c>
      <c r="S40" s="54">
        <v>1</v>
      </c>
      <c r="T40" s="46" t="s">
        <v>169</v>
      </c>
      <c r="U40" s="54">
        <v>1</v>
      </c>
      <c r="V40" s="54" t="s">
        <v>169</v>
      </c>
      <c r="W40" s="54">
        <v>1</v>
      </c>
      <c r="X40" s="54">
        <v>1</v>
      </c>
      <c r="Y40" s="54">
        <v>1</v>
      </c>
      <c r="Z40" s="54">
        <v>1</v>
      </c>
      <c r="AA40" s="54">
        <v>1</v>
      </c>
      <c r="AB40" s="65" t="s">
        <v>1109</v>
      </c>
      <c r="AC40" s="68">
        <v>0</v>
      </c>
      <c r="AD40" s="125"/>
      <c r="AE40" s="48" t="s">
        <v>169</v>
      </c>
      <c r="AF40" s="46" t="s">
        <v>169</v>
      </c>
      <c r="AG40" s="46">
        <v>1</v>
      </c>
      <c r="AH40" s="46">
        <v>0</v>
      </c>
      <c r="AI40" s="46">
        <v>1</v>
      </c>
      <c r="AJ40" s="46" t="s">
        <v>215</v>
      </c>
      <c r="AK40" s="46">
        <v>1</v>
      </c>
      <c r="AL40" s="46">
        <v>1</v>
      </c>
      <c r="AM40" s="46">
        <v>1</v>
      </c>
      <c r="AN40" s="29"/>
      <c r="AO40" s="24" t="s">
        <v>1179</v>
      </c>
      <c r="AP40" s="24" t="s">
        <v>1180</v>
      </c>
      <c r="AQ40" s="24" t="s">
        <v>1287</v>
      </c>
      <c r="AR40" s="77">
        <v>44957</v>
      </c>
      <c r="AS40" s="77">
        <v>44964</v>
      </c>
      <c r="AT40" s="91">
        <v>0</v>
      </c>
      <c r="AU40" s="46" t="s">
        <v>322</v>
      </c>
      <c r="AV40" s="46" t="s">
        <v>322</v>
      </c>
      <c r="AW40" s="48" t="s">
        <v>169</v>
      </c>
      <c r="AX40" s="46" t="s">
        <v>169</v>
      </c>
      <c r="AY40" s="46">
        <v>0</v>
      </c>
      <c r="AZ40" s="46">
        <v>1</v>
      </c>
      <c r="BA40" s="46">
        <f t="shared" si="0"/>
        <v>2</v>
      </c>
      <c r="BB40" s="22" t="s">
        <v>1342</v>
      </c>
      <c r="BC40" s="23" t="s">
        <v>1287</v>
      </c>
      <c r="BD40" s="10" t="s">
        <v>1368</v>
      </c>
      <c r="BE40" s="10"/>
      <c r="BF40" s="10"/>
      <c r="BG40" s="10"/>
      <c r="BH40" s="10"/>
      <c r="BI40" s="10"/>
      <c r="BJ40" s="10"/>
      <c r="BK40" s="10"/>
      <c r="BL40" s="10"/>
      <c r="BM40" s="160"/>
    </row>
    <row r="41" spans="1:65" ht="21.65" customHeight="1" x14ac:dyDescent="0.35">
      <c r="A41" s="57" t="s">
        <v>101</v>
      </c>
      <c r="B41" s="58">
        <v>44897</v>
      </c>
      <c r="C41" s="59">
        <v>0.63541666666666663</v>
      </c>
      <c r="D41" s="60" t="s">
        <v>243</v>
      </c>
      <c r="E41" s="61" t="s">
        <v>1330</v>
      </c>
      <c r="F41" s="47" t="s">
        <v>940</v>
      </c>
      <c r="G41" s="45" t="s">
        <v>167</v>
      </c>
      <c r="H41" s="54">
        <v>1</v>
      </c>
      <c r="I41" s="54">
        <v>1</v>
      </c>
      <c r="J41" s="47" t="s">
        <v>1334</v>
      </c>
      <c r="K41" s="47">
        <v>111120863</v>
      </c>
      <c r="L41" s="54">
        <v>1</v>
      </c>
      <c r="M41" s="54">
        <v>1</v>
      </c>
      <c r="N41" s="56">
        <v>0</v>
      </c>
      <c r="O41" s="52" t="s">
        <v>1110</v>
      </c>
      <c r="P41" s="47" t="s">
        <v>1111</v>
      </c>
      <c r="Q41" s="52" t="s">
        <v>1112</v>
      </c>
      <c r="R41" s="55" t="s">
        <v>1113</v>
      </c>
      <c r="S41" s="54">
        <v>1</v>
      </c>
      <c r="T41" s="46" t="s">
        <v>169</v>
      </c>
      <c r="U41" s="54">
        <v>1</v>
      </c>
      <c r="V41" s="54" t="s">
        <v>169</v>
      </c>
      <c r="W41" s="54">
        <v>1</v>
      </c>
      <c r="X41" s="54">
        <v>1</v>
      </c>
      <c r="Y41" s="54">
        <v>1</v>
      </c>
      <c r="Z41" s="54">
        <v>1</v>
      </c>
      <c r="AA41" s="54">
        <v>1</v>
      </c>
      <c r="AB41" s="65" t="s">
        <v>1109</v>
      </c>
      <c r="AC41" s="68">
        <v>0</v>
      </c>
      <c r="AD41" s="125"/>
      <c r="AE41" s="48">
        <v>1</v>
      </c>
      <c r="AF41" s="46" t="s">
        <v>169</v>
      </c>
      <c r="AG41" s="46">
        <v>1</v>
      </c>
      <c r="AH41" s="46">
        <v>0</v>
      </c>
      <c r="AI41" s="46">
        <v>1</v>
      </c>
      <c r="AJ41" s="46" t="s">
        <v>215</v>
      </c>
      <c r="AK41" s="46">
        <v>1</v>
      </c>
      <c r="AL41" s="46">
        <v>1</v>
      </c>
      <c r="AM41" s="46">
        <v>0</v>
      </c>
      <c r="AN41" s="29"/>
      <c r="AO41" s="24" t="s">
        <v>1181</v>
      </c>
      <c r="AP41" s="24" t="s">
        <v>1182</v>
      </c>
      <c r="AQ41" s="30" t="s">
        <v>1358</v>
      </c>
      <c r="AR41" s="77" t="s">
        <v>169</v>
      </c>
      <c r="AS41" s="77" t="s">
        <v>169</v>
      </c>
      <c r="AT41" s="91">
        <v>0</v>
      </c>
      <c r="AU41" s="46" t="s">
        <v>322</v>
      </c>
      <c r="AV41" s="46">
        <v>0</v>
      </c>
      <c r="AW41" s="46">
        <v>0</v>
      </c>
      <c r="AX41" s="46">
        <v>0</v>
      </c>
      <c r="AY41" s="46">
        <v>0</v>
      </c>
      <c r="AZ41" s="46">
        <v>0</v>
      </c>
      <c r="BA41" s="46">
        <f t="shared" si="0"/>
        <v>6</v>
      </c>
      <c r="BB41" s="77" t="s">
        <v>1342</v>
      </c>
      <c r="BC41" s="77" t="s">
        <v>169</v>
      </c>
      <c r="BD41" s="10" t="s">
        <v>1367</v>
      </c>
      <c r="BE41" s="10"/>
      <c r="BF41" s="10"/>
      <c r="BG41" s="10"/>
      <c r="BH41" s="10"/>
      <c r="BI41" s="10"/>
      <c r="BJ41" s="10"/>
      <c r="BK41" s="10"/>
      <c r="BL41" s="10"/>
      <c r="BM41" s="160"/>
    </row>
  </sheetData>
  <autoFilter ref="A6:BM41" xr:uid="{00000000-0001-0000-0100-000000000000}"/>
  <mergeCells count="7">
    <mergeCell ref="A5:AC5"/>
    <mergeCell ref="BM5:BM41"/>
    <mergeCell ref="A1:D4"/>
    <mergeCell ref="F1:J1"/>
    <mergeCell ref="F2:J2"/>
    <mergeCell ref="F3:J3"/>
    <mergeCell ref="F4:I4"/>
  </mergeCells>
  <phoneticPr fontId="8" type="noConversion"/>
  <conditionalFormatting sqref="A6:AC6 AK6:AM6 AO6:BD6">
    <cfRule type="cellIs" dxfId="14" priority="13" operator="equal">
      <formula>0</formula>
    </cfRule>
  </conditionalFormatting>
  <conditionalFormatting sqref="AE6:AJ6">
    <cfRule type="cellIs" dxfId="13" priority="1" operator="equal">
      <formula>0</formula>
    </cfRule>
  </conditionalFormatting>
  <hyperlinks>
    <hyperlink ref="P7" r:id="rId1" xr:uid="{CAEBDED2-FEEB-41B1-9095-99786B54E19B}"/>
    <hyperlink ref="P8" r:id="rId2" xr:uid="{1247789D-DA97-4BEA-906E-97D41079A727}"/>
    <hyperlink ref="P10" r:id="rId3" xr:uid="{26C73917-8F40-4B05-B24A-C1F7EE633F32}"/>
    <hyperlink ref="R10" r:id="rId4" xr:uid="{F7D6B552-45CA-4D9B-86AF-F81DE69AFB09}"/>
    <hyperlink ref="P13" r:id="rId5" xr:uid="{6A9A7D4A-3255-427E-947F-669F61343033}"/>
    <hyperlink ref="P14" r:id="rId6" xr:uid="{AE12C48E-AEC4-4FC0-A593-32471F380A3A}"/>
    <hyperlink ref="P15" r:id="rId7" xr:uid="{E0449F83-C7B0-4AF3-A1B2-29B639CD614F}"/>
    <hyperlink ref="P16" r:id="rId8" xr:uid="{662EEE4C-176C-4CC5-94E2-302FC1ED1EE4}"/>
    <hyperlink ref="P18" r:id="rId9" xr:uid="{367FD869-5033-4CCA-9BEB-CF430D393BE8}"/>
    <hyperlink ref="P21" r:id="rId10" xr:uid="{442A3EC1-1776-45CA-894B-D20BE4D4E8E9}"/>
    <hyperlink ref="P25" r:id="rId11" xr:uid="{ADDD77A7-CBC1-422D-8C1E-F2EEADEF4B5F}"/>
    <hyperlink ref="P27" r:id="rId12" xr:uid="{397FE2C3-1E73-496E-AFC1-7CEEA054B3C4}"/>
    <hyperlink ref="P28" r:id="rId13" xr:uid="{50A130D9-1455-478F-8CE3-DCEFBE9B2B06}"/>
    <hyperlink ref="P29" r:id="rId14" xr:uid="{A6EA8ABB-FC1C-4B36-827A-9EFF7CA748A1}"/>
    <hyperlink ref="R22" r:id="rId15" xr:uid="{A4F610BA-8FC5-47CF-A31B-2170FC0BB1A5}"/>
    <hyperlink ref="R26" r:id="rId16" xr:uid="{260BD16E-F07B-4282-8E1D-05569872D939}"/>
    <hyperlink ref="R27" r:id="rId17" xr:uid="{E3AB066C-4476-4037-B948-9656F28F6DA5}"/>
    <hyperlink ref="P30" r:id="rId18" xr:uid="{0F957F9E-EF16-492D-B786-EE48B5A17217}"/>
    <hyperlink ref="P41" r:id="rId19" xr:uid="{B1B0354F-F66F-4443-983C-F3F61400852E}"/>
    <hyperlink ref="P40" r:id="rId20" xr:uid="{9367C1DC-F0FF-4A1C-A5F3-CFB7F543AB5A}"/>
    <hyperlink ref="P39" r:id="rId21" xr:uid="{995240DB-2B8D-4803-A2F0-B6AA317761CB}"/>
    <hyperlink ref="P37" r:id="rId22" xr:uid="{3D0FB00B-B94D-458F-AE54-2656604E7480}"/>
    <hyperlink ref="P36" r:id="rId23" xr:uid="{771E0178-2575-4098-BAD2-025F18AA49FE}"/>
    <hyperlink ref="R30" r:id="rId24" xr:uid="{783FE5ED-3F9B-40A0-8C7E-04BD3E7B2C01}"/>
    <hyperlink ref="R41" r:id="rId25" xr:uid="{AD925928-4383-443D-916C-0F6649388770}"/>
    <hyperlink ref="R37" r:id="rId26" xr:uid="{6012C0AF-B6A1-4D36-9D2D-76E76FFA5162}"/>
    <hyperlink ref="R36" r:id="rId27" xr:uid="{401C5105-8D0E-4D1A-AC19-B3510CFD7747}"/>
    <hyperlink ref="R31" r:id="rId28" xr:uid="{B7A043D4-2B01-4FCE-8691-1F2228BD8E60}"/>
    <hyperlink ref="R35" r:id="rId29" xr:uid="{E4BAECFE-2024-4D83-BD39-8A62BFA85A8E}"/>
    <hyperlink ref="P11" r:id="rId30" xr:uid="{7B5EECAF-5579-4362-B5F4-8927046ACBF3}"/>
  </hyperlinks>
  <pageMargins left="0.7" right="0.7" top="0.75" bottom="0.75" header="0.3" footer="0.3"/>
  <pageSetup orientation="portrait" r:id="rId31"/>
  <legacyDrawing r:id="rId3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BA455-DF9C-42D4-A0F8-D3B2C7CD2E3A}">
  <dimension ref="A1:N243"/>
  <sheetViews>
    <sheetView showOutlineSymbols="0" workbookViewId="0">
      <selection activeCell="J195" sqref="J195"/>
    </sheetView>
  </sheetViews>
  <sheetFormatPr baseColWidth="10" defaultRowHeight="14.5" x14ac:dyDescent="0.35"/>
  <cols>
    <col min="1" max="1" width="10.453125" bestFit="1" customWidth="1"/>
    <col min="2" max="2" width="36" customWidth="1"/>
    <col min="3" max="3" width="8.453125" customWidth="1"/>
    <col min="4" max="4" width="31.90625" customWidth="1"/>
    <col min="5" max="5" width="24.1796875" customWidth="1"/>
    <col min="6" max="6" width="23.54296875" customWidth="1"/>
    <col min="7" max="7" width="36.36328125" customWidth="1"/>
    <col min="8" max="8" width="13" customWidth="1"/>
    <col min="9" max="9" width="18.54296875" style="4" customWidth="1"/>
    <col min="10" max="10" width="15.1796875" customWidth="1"/>
    <col min="11" max="11" width="16.90625" customWidth="1"/>
    <col min="12" max="12" width="10.08984375" customWidth="1"/>
    <col min="13" max="13" width="10.36328125" customWidth="1"/>
  </cols>
  <sheetData>
    <row r="1" spans="1:14" ht="32.5" thickBot="1" x14ac:dyDescent="0.4">
      <c r="A1" s="164" t="s">
        <v>57</v>
      </c>
      <c r="B1" s="165"/>
      <c r="C1" s="165"/>
      <c r="D1" s="165"/>
      <c r="E1" s="165"/>
      <c r="F1" s="165"/>
      <c r="G1" s="165"/>
      <c r="H1" s="165"/>
      <c r="I1" s="165"/>
      <c r="J1" s="165"/>
      <c r="K1" s="165"/>
      <c r="L1" s="165"/>
      <c r="M1" s="165"/>
      <c r="N1" s="165"/>
    </row>
    <row r="2" spans="1:14" ht="51.75" customHeight="1" x14ac:dyDescent="0.35">
      <c r="A2" s="11" t="s">
        <v>55</v>
      </c>
      <c r="B2" s="9" t="s">
        <v>10</v>
      </c>
      <c r="C2" s="9" t="s">
        <v>74</v>
      </c>
      <c r="D2" s="12" t="s">
        <v>56</v>
      </c>
      <c r="E2" s="12" t="s">
        <v>64</v>
      </c>
      <c r="F2" s="12" t="s">
        <v>65</v>
      </c>
      <c r="G2" s="12" t="s">
        <v>66</v>
      </c>
      <c r="H2" s="12" t="s">
        <v>31</v>
      </c>
      <c r="I2" s="12" t="s">
        <v>58</v>
      </c>
      <c r="J2" s="5" t="s">
        <v>63</v>
      </c>
      <c r="K2" s="5" t="s">
        <v>36</v>
      </c>
      <c r="L2" s="12" t="s">
        <v>168</v>
      </c>
      <c r="M2" s="12" t="s">
        <v>59</v>
      </c>
      <c r="N2" s="12" t="s">
        <v>45</v>
      </c>
    </row>
    <row r="3" spans="1:14" ht="18.75" customHeight="1" x14ac:dyDescent="0.35">
      <c r="A3" s="43" t="s">
        <v>850</v>
      </c>
      <c r="B3" s="43" t="s">
        <v>102</v>
      </c>
      <c r="C3" s="46">
        <v>1</v>
      </c>
      <c r="D3" s="43" t="s">
        <v>442</v>
      </c>
      <c r="E3" s="46">
        <v>304980997</v>
      </c>
      <c r="F3" s="46">
        <v>84378085</v>
      </c>
      <c r="G3" s="46" t="s">
        <v>443</v>
      </c>
      <c r="H3" s="46">
        <v>1</v>
      </c>
      <c r="I3" s="46" t="s">
        <v>173</v>
      </c>
      <c r="J3" s="46">
        <v>1</v>
      </c>
      <c r="K3" s="46">
        <v>1</v>
      </c>
      <c r="L3" s="45" t="s">
        <v>169</v>
      </c>
      <c r="M3" s="45" t="s">
        <v>169</v>
      </c>
      <c r="N3" s="45" t="s">
        <v>1343</v>
      </c>
    </row>
    <row r="4" spans="1:14" ht="18.75" customHeight="1" x14ac:dyDescent="0.35">
      <c r="A4" s="43" t="s">
        <v>850</v>
      </c>
      <c r="B4" s="43" t="s">
        <v>102</v>
      </c>
      <c r="C4" s="46">
        <v>1</v>
      </c>
      <c r="D4" s="43" t="s">
        <v>444</v>
      </c>
      <c r="E4" s="46">
        <v>503120337</v>
      </c>
      <c r="F4" s="46" t="s">
        <v>445</v>
      </c>
      <c r="G4" s="46" t="s">
        <v>443</v>
      </c>
      <c r="H4" s="46">
        <v>1</v>
      </c>
      <c r="I4" s="46" t="s">
        <v>173</v>
      </c>
      <c r="J4" s="46">
        <v>1</v>
      </c>
      <c r="K4" s="46">
        <v>1</v>
      </c>
      <c r="L4" s="45" t="s">
        <v>169</v>
      </c>
      <c r="M4" s="45" t="s">
        <v>169</v>
      </c>
      <c r="N4" s="45" t="s">
        <v>1343</v>
      </c>
    </row>
    <row r="5" spans="1:14" ht="18.75" customHeight="1" x14ac:dyDescent="0.35">
      <c r="A5" s="43" t="s">
        <v>851</v>
      </c>
      <c r="B5" s="43" t="s">
        <v>103</v>
      </c>
      <c r="C5" s="46">
        <v>1</v>
      </c>
      <c r="D5" s="43" t="s">
        <v>170</v>
      </c>
      <c r="E5" s="46">
        <v>105930347</v>
      </c>
      <c r="F5" s="46">
        <v>83896956</v>
      </c>
      <c r="G5" s="70" t="s">
        <v>180</v>
      </c>
      <c r="H5" s="46">
        <v>1</v>
      </c>
      <c r="I5" s="46" t="s">
        <v>173</v>
      </c>
      <c r="J5" s="46">
        <v>1</v>
      </c>
      <c r="K5" s="46">
        <v>1</v>
      </c>
      <c r="L5" s="45" t="s">
        <v>169</v>
      </c>
      <c r="M5" s="45" t="s">
        <v>169</v>
      </c>
      <c r="N5" s="45" t="s">
        <v>1343</v>
      </c>
    </row>
    <row r="6" spans="1:14" ht="18.75" customHeight="1" x14ac:dyDescent="0.35">
      <c r="A6" s="43" t="s">
        <v>851</v>
      </c>
      <c r="B6" s="43" t="s">
        <v>103</v>
      </c>
      <c r="C6" s="46">
        <v>1</v>
      </c>
      <c r="D6" s="43" t="s">
        <v>171</v>
      </c>
      <c r="E6" s="46">
        <v>116840698</v>
      </c>
      <c r="F6" s="46">
        <v>86382334</v>
      </c>
      <c r="G6" s="70" t="s">
        <v>181</v>
      </c>
      <c r="H6" s="46">
        <v>1</v>
      </c>
      <c r="I6" s="46" t="s">
        <v>173</v>
      </c>
      <c r="J6" s="46">
        <v>1</v>
      </c>
      <c r="K6" s="46">
        <v>1</v>
      </c>
      <c r="L6" s="45" t="s">
        <v>169</v>
      </c>
      <c r="M6" s="45" t="s">
        <v>169</v>
      </c>
      <c r="N6" s="45" t="s">
        <v>1343</v>
      </c>
    </row>
    <row r="7" spans="1:14" ht="18.75" customHeight="1" x14ac:dyDescent="0.35">
      <c r="A7" s="43" t="s">
        <v>851</v>
      </c>
      <c r="B7" s="43" t="s">
        <v>103</v>
      </c>
      <c r="C7" s="46">
        <v>1</v>
      </c>
      <c r="D7" s="43" t="s">
        <v>172</v>
      </c>
      <c r="E7" s="46">
        <v>305120061</v>
      </c>
      <c r="F7" s="46">
        <v>88726165</v>
      </c>
      <c r="G7" s="70" t="s">
        <v>182</v>
      </c>
      <c r="H7" s="46">
        <v>1</v>
      </c>
      <c r="I7" s="46" t="s">
        <v>173</v>
      </c>
      <c r="J7" s="46">
        <v>1</v>
      </c>
      <c r="K7" s="46">
        <v>1</v>
      </c>
      <c r="L7" s="45" t="s">
        <v>169</v>
      </c>
      <c r="M7" s="45" t="s">
        <v>169</v>
      </c>
      <c r="N7" s="45" t="s">
        <v>1343</v>
      </c>
    </row>
    <row r="8" spans="1:14" ht="18.75" customHeight="1" x14ac:dyDescent="0.35">
      <c r="A8" s="43" t="s">
        <v>851</v>
      </c>
      <c r="B8" s="43" t="s">
        <v>103</v>
      </c>
      <c r="C8" s="46">
        <v>1</v>
      </c>
      <c r="D8" s="43" t="s">
        <v>174</v>
      </c>
      <c r="E8" s="46">
        <v>901090515</v>
      </c>
      <c r="F8" s="46">
        <v>87398013</v>
      </c>
      <c r="G8" s="70" t="s">
        <v>183</v>
      </c>
      <c r="H8" s="46">
        <v>1</v>
      </c>
      <c r="I8" s="46" t="s">
        <v>173</v>
      </c>
      <c r="J8" s="46">
        <v>1</v>
      </c>
      <c r="K8" s="46">
        <v>1</v>
      </c>
      <c r="L8" s="45" t="s">
        <v>169</v>
      </c>
      <c r="M8" s="45" t="s">
        <v>169</v>
      </c>
      <c r="N8" s="45" t="s">
        <v>1343</v>
      </c>
    </row>
    <row r="9" spans="1:14" ht="18.75" customHeight="1" x14ac:dyDescent="0.35">
      <c r="A9" s="43" t="s">
        <v>852</v>
      </c>
      <c r="B9" s="43" t="s">
        <v>104</v>
      </c>
      <c r="C9" s="46">
        <v>1</v>
      </c>
      <c r="D9" s="43" t="s">
        <v>189</v>
      </c>
      <c r="E9" s="46">
        <v>206600384</v>
      </c>
      <c r="F9" s="46">
        <v>83085197</v>
      </c>
      <c r="G9" s="70" t="s">
        <v>196</v>
      </c>
      <c r="H9" s="46">
        <v>1</v>
      </c>
      <c r="I9" s="46" t="s">
        <v>190</v>
      </c>
      <c r="J9" s="46">
        <v>1</v>
      </c>
      <c r="K9" s="46">
        <v>1</v>
      </c>
      <c r="L9" s="45" t="s">
        <v>169</v>
      </c>
      <c r="M9" s="45" t="s">
        <v>169</v>
      </c>
      <c r="N9" s="45" t="s">
        <v>1343</v>
      </c>
    </row>
    <row r="10" spans="1:14" ht="18.75" customHeight="1" x14ac:dyDescent="0.35">
      <c r="A10" s="43" t="s">
        <v>852</v>
      </c>
      <c r="B10" s="43" t="s">
        <v>104</v>
      </c>
      <c r="C10" s="46">
        <v>1</v>
      </c>
      <c r="D10" s="43" t="s">
        <v>859</v>
      </c>
      <c r="E10" s="46">
        <v>208480220</v>
      </c>
      <c r="F10" s="46">
        <v>83202303</v>
      </c>
      <c r="G10" s="70" t="s">
        <v>195</v>
      </c>
      <c r="H10" s="46">
        <v>1</v>
      </c>
      <c r="I10" s="46" t="s">
        <v>190</v>
      </c>
      <c r="J10" s="46">
        <v>1</v>
      </c>
      <c r="K10" s="46">
        <v>1</v>
      </c>
      <c r="L10" s="45" t="s">
        <v>169</v>
      </c>
      <c r="M10" s="45" t="s">
        <v>169</v>
      </c>
      <c r="N10" s="45" t="s">
        <v>1343</v>
      </c>
    </row>
    <row r="11" spans="1:14" ht="18.75" customHeight="1" x14ac:dyDescent="0.35">
      <c r="A11" s="43" t="s">
        <v>852</v>
      </c>
      <c r="B11" s="43" t="s">
        <v>104</v>
      </c>
      <c r="C11" s="46">
        <v>1</v>
      </c>
      <c r="D11" s="43" t="s">
        <v>191</v>
      </c>
      <c r="E11" s="46">
        <v>103280794</v>
      </c>
      <c r="F11" s="46">
        <v>83074640</v>
      </c>
      <c r="G11" s="70" t="s">
        <v>197</v>
      </c>
      <c r="H11" s="46">
        <v>1</v>
      </c>
      <c r="I11" s="46" t="s">
        <v>192</v>
      </c>
      <c r="J11" s="46">
        <v>1</v>
      </c>
      <c r="K11" s="46">
        <v>1</v>
      </c>
      <c r="L11" s="45" t="s">
        <v>169</v>
      </c>
      <c r="M11" s="45" t="s">
        <v>169</v>
      </c>
      <c r="N11" s="45" t="s">
        <v>1343</v>
      </c>
    </row>
    <row r="12" spans="1:14" ht="18.75" customHeight="1" x14ac:dyDescent="0.35">
      <c r="A12" s="43" t="s">
        <v>853</v>
      </c>
      <c r="B12" s="43" t="s">
        <v>553</v>
      </c>
      <c r="C12" s="46">
        <v>1</v>
      </c>
      <c r="D12" s="43" t="s">
        <v>205</v>
      </c>
      <c r="E12" s="46">
        <v>107050106</v>
      </c>
      <c r="F12" s="46" t="s">
        <v>206</v>
      </c>
      <c r="G12" s="70" t="s">
        <v>207</v>
      </c>
      <c r="H12" s="46">
        <v>1</v>
      </c>
      <c r="I12" s="46" t="s">
        <v>190</v>
      </c>
      <c r="J12" s="46">
        <v>1</v>
      </c>
      <c r="K12" s="46">
        <v>1</v>
      </c>
      <c r="L12" s="45" t="s">
        <v>169</v>
      </c>
      <c r="M12" s="45" t="s">
        <v>169</v>
      </c>
      <c r="N12" s="45" t="s">
        <v>1343</v>
      </c>
    </row>
    <row r="13" spans="1:14" ht="18.75" customHeight="1" x14ac:dyDescent="0.35">
      <c r="A13" s="43" t="s">
        <v>853</v>
      </c>
      <c r="B13" s="43" t="s">
        <v>553</v>
      </c>
      <c r="C13" s="46">
        <v>1</v>
      </c>
      <c r="D13" s="43" t="s">
        <v>208</v>
      </c>
      <c r="E13" s="46">
        <v>303650814</v>
      </c>
      <c r="F13" s="46" t="s">
        <v>206</v>
      </c>
      <c r="G13" s="70" t="s">
        <v>207</v>
      </c>
      <c r="H13" s="46">
        <v>1</v>
      </c>
      <c r="I13" s="46" t="s">
        <v>190</v>
      </c>
      <c r="J13" s="46">
        <v>1</v>
      </c>
      <c r="K13" s="46">
        <v>1</v>
      </c>
      <c r="L13" s="45" t="s">
        <v>169</v>
      </c>
      <c r="M13" s="45" t="s">
        <v>169</v>
      </c>
      <c r="N13" s="45" t="s">
        <v>1343</v>
      </c>
    </row>
    <row r="14" spans="1:14" ht="18.75" customHeight="1" x14ac:dyDescent="0.35">
      <c r="A14" s="43" t="s">
        <v>853</v>
      </c>
      <c r="B14" s="43" t="s">
        <v>553</v>
      </c>
      <c r="C14" s="46">
        <v>1</v>
      </c>
      <c r="D14" s="43" t="s">
        <v>209</v>
      </c>
      <c r="E14" s="46">
        <v>114230144</v>
      </c>
      <c r="F14" s="46" t="s">
        <v>206</v>
      </c>
      <c r="G14" s="70" t="s">
        <v>207</v>
      </c>
      <c r="H14" s="46">
        <v>1</v>
      </c>
      <c r="I14" s="46" t="s">
        <v>190</v>
      </c>
      <c r="J14" s="46">
        <v>1</v>
      </c>
      <c r="K14" s="46">
        <v>1</v>
      </c>
      <c r="L14" s="45" t="s">
        <v>169</v>
      </c>
      <c r="M14" s="45" t="s">
        <v>169</v>
      </c>
      <c r="N14" s="45" t="s">
        <v>1343</v>
      </c>
    </row>
    <row r="15" spans="1:14" ht="18.75" customHeight="1" x14ac:dyDescent="0.35">
      <c r="A15" s="43" t="s">
        <v>853</v>
      </c>
      <c r="B15" s="43" t="s">
        <v>553</v>
      </c>
      <c r="C15" s="46">
        <v>1</v>
      </c>
      <c r="D15" s="43" t="s">
        <v>210</v>
      </c>
      <c r="E15" s="46">
        <v>304520984</v>
      </c>
      <c r="F15" s="46" t="s">
        <v>206</v>
      </c>
      <c r="G15" s="70" t="s">
        <v>207</v>
      </c>
      <c r="H15" s="46">
        <v>1</v>
      </c>
      <c r="I15" s="46" t="s">
        <v>190</v>
      </c>
      <c r="J15" s="46">
        <v>1</v>
      </c>
      <c r="K15" s="46">
        <v>1</v>
      </c>
      <c r="L15" s="45" t="s">
        <v>169</v>
      </c>
      <c r="M15" s="45" t="s">
        <v>169</v>
      </c>
      <c r="N15" s="45" t="s">
        <v>1343</v>
      </c>
    </row>
    <row r="16" spans="1:14" ht="18.75" customHeight="1" x14ac:dyDescent="0.35">
      <c r="A16" s="43" t="s">
        <v>853</v>
      </c>
      <c r="B16" s="43" t="s">
        <v>553</v>
      </c>
      <c r="C16" s="46">
        <v>1</v>
      </c>
      <c r="D16" s="43" t="s">
        <v>211</v>
      </c>
      <c r="E16" s="46">
        <v>304170218</v>
      </c>
      <c r="F16" s="46" t="s">
        <v>206</v>
      </c>
      <c r="G16" s="70" t="s">
        <v>207</v>
      </c>
      <c r="H16" s="46">
        <v>1</v>
      </c>
      <c r="I16" s="46" t="s">
        <v>190</v>
      </c>
      <c r="J16" s="46">
        <v>1</v>
      </c>
      <c r="K16" s="46">
        <v>1</v>
      </c>
      <c r="L16" s="45" t="s">
        <v>169</v>
      </c>
      <c r="M16" s="45" t="s">
        <v>169</v>
      </c>
      <c r="N16" s="45" t="s">
        <v>1343</v>
      </c>
    </row>
    <row r="17" spans="1:14" ht="18.75" customHeight="1" x14ac:dyDescent="0.35">
      <c r="A17" s="43" t="s">
        <v>853</v>
      </c>
      <c r="B17" s="43" t="s">
        <v>553</v>
      </c>
      <c r="C17" s="46">
        <v>1</v>
      </c>
      <c r="D17" s="43" t="s">
        <v>212</v>
      </c>
      <c r="E17" s="46">
        <v>303410231</v>
      </c>
      <c r="F17" s="46" t="s">
        <v>206</v>
      </c>
      <c r="G17" s="70" t="s">
        <v>207</v>
      </c>
      <c r="H17" s="46">
        <v>1</v>
      </c>
      <c r="I17" s="46" t="s">
        <v>190</v>
      </c>
      <c r="J17" s="46">
        <v>1</v>
      </c>
      <c r="K17" s="46">
        <v>1</v>
      </c>
      <c r="L17" s="45" t="s">
        <v>169</v>
      </c>
      <c r="M17" s="45" t="s">
        <v>169</v>
      </c>
      <c r="N17" s="45" t="s">
        <v>1343</v>
      </c>
    </row>
    <row r="18" spans="1:14" ht="18.75" customHeight="1" x14ac:dyDescent="0.35">
      <c r="A18" s="43" t="s">
        <v>853</v>
      </c>
      <c r="B18" s="43" t="s">
        <v>553</v>
      </c>
      <c r="C18" s="46">
        <v>1</v>
      </c>
      <c r="D18" s="43" t="s">
        <v>780</v>
      </c>
      <c r="E18" s="71">
        <v>160400181900</v>
      </c>
      <c r="F18" s="46" t="s">
        <v>206</v>
      </c>
      <c r="G18" s="70" t="s">
        <v>207</v>
      </c>
      <c r="H18" s="46">
        <v>1</v>
      </c>
      <c r="I18" s="46" t="s">
        <v>190</v>
      </c>
      <c r="J18" s="46">
        <v>1</v>
      </c>
      <c r="K18" s="46">
        <v>1</v>
      </c>
      <c r="L18" s="45" t="s">
        <v>169</v>
      </c>
      <c r="M18" s="45" t="s">
        <v>169</v>
      </c>
      <c r="N18" s="45" t="s">
        <v>1343</v>
      </c>
    </row>
    <row r="19" spans="1:14" ht="18.75" customHeight="1" x14ac:dyDescent="0.35">
      <c r="A19" s="10" t="s">
        <v>853</v>
      </c>
      <c r="B19" s="10" t="s">
        <v>553</v>
      </c>
      <c r="C19" s="20">
        <v>1</v>
      </c>
      <c r="D19" s="10" t="s">
        <v>1224</v>
      </c>
      <c r="E19" s="20">
        <v>304710999</v>
      </c>
      <c r="F19" s="20" t="s">
        <v>206</v>
      </c>
      <c r="G19" s="21" t="s">
        <v>207</v>
      </c>
      <c r="H19" s="20">
        <v>1</v>
      </c>
      <c r="I19" s="20" t="s">
        <v>173</v>
      </c>
      <c r="J19" s="20">
        <v>1</v>
      </c>
      <c r="K19" s="20">
        <v>1</v>
      </c>
      <c r="L19" s="24" t="s">
        <v>1225</v>
      </c>
      <c r="M19" s="10" t="s">
        <v>1210</v>
      </c>
      <c r="N19" s="45" t="s">
        <v>1343</v>
      </c>
    </row>
    <row r="20" spans="1:14" ht="18.75" customHeight="1" x14ac:dyDescent="0.35">
      <c r="A20" s="43" t="s">
        <v>854</v>
      </c>
      <c r="B20" s="43" t="s">
        <v>105</v>
      </c>
      <c r="C20" s="46">
        <v>1</v>
      </c>
      <c r="D20" s="43" t="s">
        <v>105</v>
      </c>
      <c r="E20" s="46">
        <v>110740815</v>
      </c>
      <c r="F20" s="46" t="s">
        <v>217</v>
      </c>
      <c r="G20" s="70" t="s">
        <v>218</v>
      </c>
      <c r="H20" s="46">
        <v>1</v>
      </c>
      <c r="I20" s="46" t="s">
        <v>190</v>
      </c>
      <c r="J20" s="46">
        <v>1</v>
      </c>
      <c r="K20" s="46">
        <v>1</v>
      </c>
      <c r="L20" s="47" t="s">
        <v>219</v>
      </c>
      <c r="M20" s="45" t="s">
        <v>1210</v>
      </c>
      <c r="N20" s="45" t="s">
        <v>1343</v>
      </c>
    </row>
    <row r="21" spans="1:14" ht="18.75" customHeight="1" x14ac:dyDescent="0.35">
      <c r="A21" s="43" t="s">
        <v>855</v>
      </c>
      <c r="B21" s="43" t="s">
        <v>106</v>
      </c>
      <c r="C21" s="46">
        <v>1</v>
      </c>
      <c r="D21" s="43" t="s">
        <v>222</v>
      </c>
      <c r="E21" s="46">
        <v>110260120</v>
      </c>
      <c r="F21" s="46" t="s">
        <v>223</v>
      </c>
      <c r="G21" s="70" t="s">
        <v>224</v>
      </c>
      <c r="H21" s="46">
        <v>0</v>
      </c>
      <c r="I21" s="46" t="s">
        <v>239</v>
      </c>
      <c r="J21" s="46">
        <v>0</v>
      </c>
      <c r="K21" s="46">
        <v>0</v>
      </c>
      <c r="L21" s="45" t="s">
        <v>860</v>
      </c>
      <c r="M21" s="22" t="s">
        <v>1344</v>
      </c>
      <c r="N21" s="22" t="s">
        <v>1342</v>
      </c>
    </row>
    <row r="22" spans="1:14" ht="18.75" customHeight="1" x14ac:dyDescent="0.35">
      <c r="A22" s="43" t="s">
        <v>855</v>
      </c>
      <c r="B22" s="43" t="s">
        <v>106</v>
      </c>
      <c r="C22" s="46">
        <v>1</v>
      </c>
      <c r="D22" s="43" t="s">
        <v>225</v>
      </c>
      <c r="E22" s="46">
        <v>115580440</v>
      </c>
      <c r="F22" s="46" t="s">
        <v>226</v>
      </c>
      <c r="G22" s="70" t="s">
        <v>227</v>
      </c>
      <c r="H22" s="46">
        <v>1</v>
      </c>
      <c r="I22" s="46" t="s">
        <v>190</v>
      </c>
      <c r="J22" s="46">
        <v>0</v>
      </c>
      <c r="K22" s="46">
        <v>0</v>
      </c>
      <c r="L22" s="45" t="s">
        <v>861</v>
      </c>
      <c r="M22" s="45" t="s">
        <v>1344</v>
      </c>
      <c r="N22" s="45" t="s">
        <v>1342</v>
      </c>
    </row>
    <row r="23" spans="1:14" ht="18.75" customHeight="1" x14ac:dyDescent="0.35">
      <c r="A23" s="43" t="s">
        <v>855</v>
      </c>
      <c r="B23" s="43" t="s">
        <v>106</v>
      </c>
      <c r="C23" s="46">
        <v>1</v>
      </c>
      <c r="D23" s="43" t="s">
        <v>228</v>
      </c>
      <c r="E23" s="46">
        <v>207230588</v>
      </c>
      <c r="F23" s="46" t="s">
        <v>229</v>
      </c>
      <c r="G23" s="70" t="s">
        <v>230</v>
      </c>
      <c r="H23" s="46">
        <v>1</v>
      </c>
      <c r="I23" s="46" t="s">
        <v>190</v>
      </c>
      <c r="J23" s="46">
        <v>0</v>
      </c>
      <c r="K23" s="46">
        <v>0</v>
      </c>
      <c r="L23" s="45" t="s">
        <v>861</v>
      </c>
      <c r="M23" s="45" t="s">
        <v>1344</v>
      </c>
      <c r="N23" s="45" t="s">
        <v>1342</v>
      </c>
    </row>
    <row r="24" spans="1:14" ht="18.75" customHeight="1" x14ac:dyDescent="0.35">
      <c r="A24" s="43" t="s">
        <v>855</v>
      </c>
      <c r="B24" s="43" t="s">
        <v>106</v>
      </c>
      <c r="C24" s="46">
        <v>1</v>
      </c>
      <c r="D24" s="43" t="s">
        <v>231</v>
      </c>
      <c r="E24" s="46">
        <v>113920149</v>
      </c>
      <c r="F24" s="46">
        <v>113920149</v>
      </c>
      <c r="G24" s="70" t="s">
        <v>232</v>
      </c>
      <c r="H24" s="46">
        <v>1</v>
      </c>
      <c r="I24" s="46" t="s">
        <v>190</v>
      </c>
      <c r="J24" s="46">
        <v>0</v>
      </c>
      <c r="K24" s="46">
        <v>0</v>
      </c>
      <c r="L24" s="45" t="s">
        <v>861</v>
      </c>
      <c r="M24" s="45" t="s">
        <v>1344</v>
      </c>
      <c r="N24" s="45" t="s">
        <v>1342</v>
      </c>
    </row>
    <row r="25" spans="1:14" ht="18.75" customHeight="1" x14ac:dyDescent="0.35">
      <c r="A25" s="43" t="s">
        <v>855</v>
      </c>
      <c r="B25" s="43" t="s">
        <v>106</v>
      </c>
      <c r="C25" s="46">
        <v>1</v>
      </c>
      <c r="D25" s="43" t="s">
        <v>233</v>
      </c>
      <c r="E25" s="46">
        <v>603890603</v>
      </c>
      <c r="F25" s="46" t="s">
        <v>234</v>
      </c>
      <c r="G25" s="70" t="s">
        <v>235</v>
      </c>
      <c r="H25" s="46">
        <v>1</v>
      </c>
      <c r="I25" s="46" t="s">
        <v>190</v>
      </c>
      <c r="J25" s="46">
        <v>0</v>
      </c>
      <c r="K25" s="46">
        <v>0</v>
      </c>
      <c r="L25" s="45" t="s">
        <v>861</v>
      </c>
      <c r="M25" s="45" t="s">
        <v>1344</v>
      </c>
      <c r="N25" s="45" t="s">
        <v>1342</v>
      </c>
    </row>
    <row r="26" spans="1:14" ht="18.75" customHeight="1" x14ac:dyDescent="0.35">
      <c r="A26" s="43" t="s">
        <v>855</v>
      </c>
      <c r="B26" s="43" t="s">
        <v>106</v>
      </c>
      <c r="C26" s="46">
        <v>1</v>
      </c>
      <c r="D26" s="43" t="s">
        <v>236</v>
      </c>
      <c r="E26" s="46">
        <v>603810692</v>
      </c>
      <c r="F26" s="46" t="s">
        <v>237</v>
      </c>
      <c r="G26" s="70" t="s">
        <v>238</v>
      </c>
      <c r="H26" s="46">
        <v>1</v>
      </c>
      <c r="I26" s="46" t="s">
        <v>190</v>
      </c>
      <c r="J26" s="46">
        <v>0</v>
      </c>
      <c r="K26" s="46">
        <v>0</v>
      </c>
      <c r="L26" s="45" t="s">
        <v>861</v>
      </c>
      <c r="M26" s="45" t="s">
        <v>1344</v>
      </c>
      <c r="N26" s="45" t="s">
        <v>1342</v>
      </c>
    </row>
    <row r="27" spans="1:14" ht="18.75" customHeight="1" x14ac:dyDescent="0.35">
      <c r="A27" s="43" t="s">
        <v>856</v>
      </c>
      <c r="B27" s="43" t="s">
        <v>107</v>
      </c>
      <c r="C27" s="46">
        <v>1</v>
      </c>
      <c r="D27" s="43" t="s">
        <v>107</v>
      </c>
      <c r="E27" s="46">
        <v>302140156</v>
      </c>
      <c r="F27" s="46">
        <v>25561516</v>
      </c>
      <c r="G27" s="46" t="s">
        <v>244</v>
      </c>
      <c r="H27" s="46">
        <v>1</v>
      </c>
      <c r="I27" s="46" t="s">
        <v>173</v>
      </c>
      <c r="J27" s="46">
        <v>1</v>
      </c>
      <c r="K27" s="46">
        <v>1</v>
      </c>
      <c r="L27" s="45" t="s">
        <v>169</v>
      </c>
      <c r="M27" s="45" t="s">
        <v>169</v>
      </c>
      <c r="N27" s="45" t="s">
        <v>1354</v>
      </c>
    </row>
    <row r="28" spans="1:14" ht="18.75" customHeight="1" x14ac:dyDescent="0.35">
      <c r="A28" s="43" t="s">
        <v>856</v>
      </c>
      <c r="B28" s="43" t="s">
        <v>107</v>
      </c>
      <c r="C28" s="46">
        <v>1</v>
      </c>
      <c r="D28" s="43" t="s">
        <v>245</v>
      </c>
      <c r="E28" s="46">
        <v>110980283</v>
      </c>
      <c r="F28" s="46">
        <v>25561516</v>
      </c>
      <c r="G28" s="46" t="s">
        <v>244</v>
      </c>
      <c r="H28" s="46">
        <v>1</v>
      </c>
      <c r="I28" s="46" t="s">
        <v>173</v>
      </c>
      <c r="J28" s="46">
        <v>1</v>
      </c>
      <c r="K28" s="46">
        <v>1</v>
      </c>
      <c r="L28" s="45" t="s">
        <v>169</v>
      </c>
      <c r="M28" s="45" t="s">
        <v>169</v>
      </c>
      <c r="N28" s="45" t="s">
        <v>1354</v>
      </c>
    </row>
    <row r="29" spans="1:14" ht="18.75" customHeight="1" x14ac:dyDescent="0.35">
      <c r="A29" s="43" t="s">
        <v>857</v>
      </c>
      <c r="B29" s="43" t="s">
        <v>108</v>
      </c>
      <c r="C29" s="46">
        <v>1</v>
      </c>
      <c r="D29" s="43" t="s">
        <v>1219</v>
      </c>
      <c r="E29" s="46">
        <v>108850895</v>
      </c>
      <c r="F29" s="46">
        <v>22314436</v>
      </c>
      <c r="G29" s="46" t="s">
        <v>974</v>
      </c>
      <c r="H29" s="46">
        <v>1</v>
      </c>
      <c r="I29" s="46" t="s">
        <v>567</v>
      </c>
      <c r="J29" s="46">
        <v>1</v>
      </c>
      <c r="K29" s="46">
        <v>1</v>
      </c>
      <c r="L29" s="47" t="s">
        <v>1246</v>
      </c>
      <c r="M29" s="45" t="s">
        <v>1210</v>
      </c>
      <c r="N29" s="45" t="s">
        <v>1343</v>
      </c>
    </row>
    <row r="30" spans="1:14" ht="18.75" customHeight="1" x14ac:dyDescent="0.35">
      <c r="A30" s="43" t="s">
        <v>858</v>
      </c>
      <c r="B30" s="43" t="s">
        <v>109</v>
      </c>
      <c r="C30" s="46">
        <v>1</v>
      </c>
      <c r="D30" s="43" t="s">
        <v>1228</v>
      </c>
      <c r="E30" s="46">
        <v>117210267</v>
      </c>
      <c r="F30" s="46" t="s">
        <v>249</v>
      </c>
      <c r="G30" s="46" t="s">
        <v>250</v>
      </c>
      <c r="H30" s="46">
        <v>1</v>
      </c>
      <c r="I30" s="46" t="s">
        <v>173</v>
      </c>
      <c r="J30" s="46">
        <v>1</v>
      </c>
      <c r="K30" s="46">
        <v>1</v>
      </c>
      <c r="L30" s="47" t="s">
        <v>554</v>
      </c>
      <c r="M30" s="45" t="s">
        <v>1210</v>
      </c>
      <c r="N30" s="45" t="s">
        <v>1343</v>
      </c>
    </row>
    <row r="31" spans="1:14" ht="18.75" customHeight="1" x14ac:dyDescent="0.35">
      <c r="A31" s="43" t="s">
        <v>858</v>
      </c>
      <c r="B31" s="43" t="s">
        <v>109</v>
      </c>
      <c r="C31" s="46">
        <v>1</v>
      </c>
      <c r="D31" s="43" t="s">
        <v>251</v>
      </c>
      <c r="E31" s="46">
        <v>107340507</v>
      </c>
      <c r="F31" s="46" t="s">
        <v>272</v>
      </c>
      <c r="G31" s="46" t="s">
        <v>252</v>
      </c>
      <c r="H31" s="46">
        <v>1</v>
      </c>
      <c r="I31" s="46" t="s">
        <v>173</v>
      </c>
      <c r="J31" s="46">
        <v>1</v>
      </c>
      <c r="K31" s="46">
        <v>1</v>
      </c>
      <c r="L31" s="47" t="s">
        <v>554</v>
      </c>
      <c r="M31" s="45" t="s">
        <v>1210</v>
      </c>
      <c r="N31" s="45" t="s">
        <v>1343</v>
      </c>
    </row>
    <row r="32" spans="1:14" ht="18.75" customHeight="1" x14ac:dyDescent="0.35">
      <c r="A32" s="43" t="s">
        <v>858</v>
      </c>
      <c r="B32" s="43" t="s">
        <v>109</v>
      </c>
      <c r="C32" s="46">
        <v>1</v>
      </c>
      <c r="D32" s="43" t="s">
        <v>253</v>
      </c>
      <c r="E32" s="46">
        <v>106260276</v>
      </c>
      <c r="F32" s="46" t="s">
        <v>272</v>
      </c>
      <c r="G32" s="46" t="s">
        <v>254</v>
      </c>
      <c r="H32" s="46">
        <v>1</v>
      </c>
      <c r="I32" s="46" t="s">
        <v>173</v>
      </c>
      <c r="J32" s="46">
        <v>1</v>
      </c>
      <c r="K32" s="46">
        <v>1</v>
      </c>
      <c r="L32" s="47" t="s">
        <v>554</v>
      </c>
      <c r="M32" s="45" t="s">
        <v>1210</v>
      </c>
      <c r="N32" s="45" t="s">
        <v>1343</v>
      </c>
    </row>
    <row r="33" spans="1:14" ht="18.75" customHeight="1" x14ac:dyDescent="0.35">
      <c r="A33" s="43" t="s">
        <v>858</v>
      </c>
      <c r="B33" s="43" t="s">
        <v>109</v>
      </c>
      <c r="C33" s="46">
        <v>1</v>
      </c>
      <c r="D33" s="43" t="s">
        <v>255</v>
      </c>
      <c r="E33" s="46">
        <v>702260153</v>
      </c>
      <c r="F33" s="46" t="s">
        <v>272</v>
      </c>
      <c r="G33" s="46" t="s">
        <v>256</v>
      </c>
      <c r="H33" s="46">
        <v>1</v>
      </c>
      <c r="I33" s="46" t="s">
        <v>173</v>
      </c>
      <c r="J33" s="46">
        <v>1</v>
      </c>
      <c r="K33" s="46">
        <v>1</v>
      </c>
      <c r="L33" s="47" t="s">
        <v>554</v>
      </c>
      <c r="M33" s="45" t="s">
        <v>1210</v>
      </c>
      <c r="N33" s="45" t="s">
        <v>1343</v>
      </c>
    </row>
    <row r="34" spans="1:14" ht="18.75" customHeight="1" x14ac:dyDescent="0.35">
      <c r="A34" s="43" t="s">
        <v>858</v>
      </c>
      <c r="B34" s="43" t="s">
        <v>109</v>
      </c>
      <c r="C34" s="46">
        <v>1</v>
      </c>
      <c r="D34" s="43" t="s">
        <v>257</v>
      </c>
      <c r="E34" s="46">
        <v>109730267</v>
      </c>
      <c r="F34" s="46" t="s">
        <v>272</v>
      </c>
      <c r="G34" s="46" t="s">
        <v>258</v>
      </c>
      <c r="H34" s="46">
        <v>1</v>
      </c>
      <c r="I34" s="46" t="s">
        <v>173</v>
      </c>
      <c r="J34" s="46">
        <v>1</v>
      </c>
      <c r="K34" s="46">
        <v>1</v>
      </c>
      <c r="L34" s="47" t="s">
        <v>554</v>
      </c>
      <c r="M34" s="45" t="s">
        <v>1210</v>
      </c>
      <c r="N34" s="45" t="s">
        <v>1343</v>
      </c>
    </row>
    <row r="35" spans="1:14" ht="18.75" customHeight="1" x14ac:dyDescent="0.35">
      <c r="A35" s="43" t="s">
        <v>858</v>
      </c>
      <c r="B35" s="43" t="s">
        <v>109</v>
      </c>
      <c r="C35" s="46">
        <v>1</v>
      </c>
      <c r="D35" s="43" t="s">
        <v>259</v>
      </c>
      <c r="E35" s="46">
        <v>304510592</v>
      </c>
      <c r="F35" s="46" t="s">
        <v>272</v>
      </c>
      <c r="G35" s="46" t="s">
        <v>260</v>
      </c>
      <c r="H35" s="46">
        <v>1</v>
      </c>
      <c r="I35" s="46" t="s">
        <v>173</v>
      </c>
      <c r="J35" s="46">
        <v>1</v>
      </c>
      <c r="K35" s="46">
        <v>1</v>
      </c>
      <c r="L35" s="47" t="s">
        <v>554</v>
      </c>
      <c r="M35" s="45" t="s">
        <v>1210</v>
      </c>
      <c r="N35" s="45" t="s">
        <v>1343</v>
      </c>
    </row>
    <row r="36" spans="1:14" ht="18.75" customHeight="1" x14ac:dyDescent="0.35">
      <c r="A36" s="43" t="s">
        <v>858</v>
      </c>
      <c r="B36" s="43" t="s">
        <v>109</v>
      </c>
      <c r="C36" s="46">
        <v>1</v>
      </c>
      <c r="D36" s="43" t="s">
        <v>261</v>
      </c>
      <c r="E36" s="46">
        <v>207710690</v>
      </c>
      <c r="F36" s="46" t="s">
        <v>272</v>
      </c>
      <c r="G36" s="46" t="s">
        <v>262</v>
      </c>
      <c r="H36" s="46">
        <v>1</v>
      </c>
      <c r="I36" s="46" t="s">
        <v>173</v>
      </c>
      <c r="J36" s="46">
        <v>1</v>
      </c>
      <c r="K36" s="46">
        <v>1</v>
      </c>
      <c r="L36" s="47" t="s">
        <v>554</v>
      </c>
      <c r="M36" s="45" t="s">
        <v>1210</v>
      </c>
      <c r="N36" s="45" t="s">
        <v>1343</v>
      </c>
    </row>
    <row r="37" spans="1:14" ht="18.75" customHeight="1" x14ac:dyDescent="0.35">
      <c r="A37" s="43" t="s">
        <v>858</v>
      </c>
      <c r="B37" s="43" t="s">
        <v>109</v>
      </c>
      <c r="C37" s="46">
        <v>1</v>
      </c>
      <c r="D37" s="43" t="s">
        <v>263</v>
      </c>
      <c r="E37" s="46">
        <v>114950178</v>
      </c>
      <c r="F37" s="46" t="s">
        <v>272</v>
      </c>
      <c r="G37" s="46" t="s">
        <v>264</v>
      </c>
      <c r="H37" s="46">
        <v>1</v>
      </c>
      <c r="I37" s="46" t="s">
        <v>173</v>
      </c>
      <c r="J37" s="46">
        <v>1</v>
      </c>
      <c r="K37" s="46">
        <v>1</v>
      </c>
      <c r="L37" s="47" t="s">
        <v>554</v>
      </c>
      <c r="M37" s="45" t="s">
        <v>1210</v>
      </c>
      <c r="N37" s="45" t="s">
        <v>1343</v>
      </c>
    </row>
    <row r="38" spans="1:14" ht="18.75" customHeight="1" x14ac:dyDescent="0.35">
      <c r="A38" s="43" t="s">
        <v>858</v>
      </c>
      <c r="B38" s="43" t="s">
        <v>109</v>
      </c>
      <c r="C38" s="46">
        <v>1</v>
      </c>
      <c r="D38" s="43" t="s">
        <v>265</v>
      </c>
      <c r="E38" s="46">
        <v>207320684</v>
      </c>
      <c r="F38" s="46" t="s">
        <v>272</v>
      </c>
      <c r="G38" s="46" t="s">
        <v>266</v>
      </c>
      <c r="H38" s="46">
        <v>1</v>
      </c>
      <c r="I38" s="46" t="s">
        <v>173</v>
      </c>
      <c r="J38" s="46">
        <v>1</v>
      </c>
      <c r="K38" s="46">
        <v>1</v>
      </c>
      <c r="L38" s="47" t="s">
        <v>554</v>
      </c>
      <c r="M38" s="45" t="s">
        <v>1210</v>
      </c>
      <c r="N38" s="45" t="s">
        <v>1343</v>
      </c>
    </row>
    <row r="39" spans="1:14" ht="18.75" customHeight="1" x14ac:dyDescent="0.35">
      <c r="A39" s="43" t="s">
        <v>858</v>
      </c>
      <c r="B39" s="43" t="s">
        <v>109</v>
      </c>
      <c r="C39" s="46">
        <v>1</v>
      </c>
      <c r="D39" s="43" t="s">
        <v>267</v>
      </c>
      <c r="E39" s="46">
        <v>108500641</v>
      </c>
      <c r="F39" s="46" t="s">
        <v>272</v>
      </c>
      <c r="G39" s="46" t="s">
        <v>268</v>
      </c>
      <c r="H39" s="46">
        <v>1</v>
      </c>
      <c r="I39" s="46" t="s">
        <v>173</v>
      </c>
      <c r="J39" s="46">
        <v>1</v>
      </c>
      <c r="K39" s="46">
        <v>1</v>
      </c>
      <c r="L39" s="47" t="s">
        <v>554</v>
      </c>
      <c r="M39" s="45" t="s">
        <v>1210</v>
      </c>
      <c r="N39" s="45" t="s">
        <v>1343</v>
      </c>
    </row>
    <row r="40" spans="1:14" ht="18.75" customHeight="1" x14ac:dyDescent="0.35">
      <c r="A40" s="43" t="s">
        <v>858</v>
      </c>
      <c r="B40" s="43" t="s">
        <v>109</v>
      </c>
      <c r="C40" s="46">
        <v>1</v>
      </c>
      <c r="D40" s="43" t="s">
        <v>269</v>
      </c>
      <c r="E40" s="46">
        <v>110950614</v>
      </c>
      <c r="F40" s="46" t="s">
        <v>272</v>
      </c>
      <c r="G40" s="46" t="s">
        <v>270</v>
      </c>
      <c r="H40" s="46">
        <v>1</v>
      </c>
      <c r="I40" s="46" t="s">
        <v>173</v>
      </c>
      <c r="J40" s="46">
        <v>1</v>
      </c>
      <c r="K40" s="46">
        <v>1</v>
      </c>
      <c r="L40" s="47" t="s">
        <v>554</v>
      </c>
      <c r="M40" s="45" t="s">
        <v>1210</v>
      </c>
      <c r="N40" s="45" t="s">
        <v>1343</v>
      </c>
    </row>
    <row r="41" spans="1:14" ht="18.75" customHeight="1" x14ac:dyDescent="0.35">
      <c r="A41" s="43" t="s">
        <v>858</v>
      </c>
      <c r="B41" s="43" t="s">
        <v>109</v>
      </c>
      <c r="C41" s="46">
        <v>1</v>
      </c>
      <c r="D41" s="43" t="s">
        <v>271</v>
      </c>
      <c r="E41" s="46">
        <v>113060597</v>
      </c>
      <c r="F41" s="46" t="s">
        <v>272</v>
      </c>
      <c r="G41" s="46" t="s">
        <v>273</v>
      </c>
      <c r="H41" s="46">
        <v>1</v>
      </c>
      <c r="I41" s="46" t="s">
        <v>173</v>
      </c>
      <c r="J41" s="46">
        <v>1</v>
      </c>
      <c r="K41" s="46">
        <v>1</v>
      </c>
      <c r="L41" s="47" t="s">
        <v>554</v>
      </c>
      <c r="M41" s="45" t="s">
        <v>1210</v>
      </c>
      <c r="N41" s="45" t="s">
        <v>1343</v>
      </c>
    </row>
    <row r="42" spans="1:14" ht="18.75" customHeight="1" x14ac:dyDescent="0.35">
      <c r="A42" s="43" t="s">
        <v>858</v>
      </c>
      <c r="B42" s="43" t="s">
        <v>109</v>
      </c>
      <c r="C42" s="46">
        <v>1</v>
      </c>
      <c r="D42" s="43" t="str">
        <f>'[1]mas de 10'!$B$11</f>
        <v>Karen Guillen Chavarria</v>
      </c>
      <c r="E42" s="46">
        <v>115390213</v>
      </c>
      <c r="F42" s="46" t="s">
        <v>272</v>
      </c>
      <c r="G42" s="46" t="s">
        <v>274</v>
      </c>
      <c r="H42" s="46">
        <v>1</v>
      </c>
      <c r="I42" s="46" t="s">
        <v>173</v>
      </c>
      <c r="J42" s="46">
        <v>1</v>
      </c>
      <c r="K42" s="46">
        <v>1</v>
      </c>
      <c r="L42" s="47" t="s">
        <v>554</v>
      </c>
      <c r="M42" s="45" t="s">
        <v>1210</v>
      </c>
      <c r="N42" s="45" t="s">
        <v>1343</v>
      </c>
    </row>
    <row r="43" spans="1:14" ht="18.75" customHeight="1" x14ac:dyDescent="0.35">
      <c r="A43" s="43" t="s">
        <v>858</v>
      </c>
      <c r="B43" s="43" t="s">
        <v>109</v>
      </c>
      <c r="C43" s="46">
        <v>1</v>
      </c>
      <c r="D43" s="43" t="s">
        <v>555</v>
      </c>
      <c r="E43" s="71">
        <v>186200134318</v>
      </c>
      <c r="F43" s="46" t="s">
        <v>272</v>
      </c>
      <c r="G43" s="46" t="s">
        <v>275</v>
      </c>
      <c r="H43" s="46">
        <v>1</v>
      </c>
      <c r="I43" s="46" t="s">
        <v>173</v>
      </c>
      <c r="J43" s="46">
        <v>1</v>
      </c>
      <c r="K43" s="46">
        <v>1</v>
      </c>
      <c r="L43" s="47" t="s">
        <v>554</v>
      </c>
      <c r="M43" s="45" t="s">
        <v>1210</v>
      </c>
      <c r="N43" s="45" t="s">
        <v>1343</v>
      </c>
    </row>
    <row r="44" spans="1:14" ht="18.75" customHeight="1" x14ac:dyDescent="0.35">
      <c r="A44" s="43" t="s">
        <v>858</v>
      </c>
      <c r="B44" s="43" t="s">
        <v>109</v>
      </c>
      <c r="C44" s="46">
        <v>1</v>
      </c>
      <c r="D44" s="43" t="s">
        <v>1229</v>
      </c>
      <c r="E44" s="46">
        <v>113630454</v>
      </c>
      <c r="F44" s="46" t="s">
        <v>272</v>
      </c>
      <c r="G44" s="46" t="s">
        <v>276</v>
      </c>
      <c r="H44" s="46">
        <v>1</v>
      </c>
      <c r="I44" s="46" t="s">
        <v>173</v>
      </c>
      <c r="J44" s="46">
        <v>1</v>
      </c>
      <c r="K44" s="46">
        <v>1</v>
      </c>
      <c r="L44" s="47" t="s">
        <v>554</v>
      </c>
      <c r="M44" s="45" t="s">
        <v>1210</v>
      </c>
      <c r="N44" s="45" t="s">
        <v>1343</v>
      </c>
    </row>
    <row r="45" spans="1:14" ht="18.75" customHeight="1" x14ac:dyDescent="0.35">
      <c r="A45" s="43" t="s">
        <v>858</v>
      </c>
      <c r="B45" s="43" t="s">
        <v>109</v>
      </c>
      <c r="C45" s="46">
        <v>1</v>
      </c>
      <c r="D45" s="43" t="s">
        <v>277</v>
      </c>
      <c r="E45" s="46">
        <v>117260312</v>
      </c>
      <c r="F45" s="46" t="s">
        <v>272</v>
      </c>
      <c r="G45" s="46" t="s">
        <v>278</v>
      </c>
      <c r="H45" s="46">
        <v>1</v>
      </c>
      <c r="I45" s="46" t="s">
        <v>173</v>
      </c>
      <c r="J45" s="46">
        <v>1</v>
      </c>
      <c r="K45" s="46">
        <v>1</v>
      </c>
      <c r="L45" s="47" t="s">
        <v>554</v>
      </c>
      <c r="M45" s="45" t="s">
        <v>1210</v>
      </c>
      <c r="N45" s="45" t="s">
        <v>1343</v>
      </c>
    </row>
    <row r="46" spans="1:14" ht="18.75" customHeight="1" x14ac:dyDescent="0.35">
      <c r="A46" s="43" t="s">
        <v>858</v>
      </c>
      <c r="B46" s="43" t="s">
        <v>109</v>
      </c>
      <c r="C46" s="46">
        <v>1</v>
      </c>
      <c r="D46" s="43" t="s">
        <v>279</v>
      </c>
      <c r="E46" s="46">
        <v>504210917</v>
      </c>
      <c r="F46" s="46" t="s">
        <v>272</v>
      </c>
      <c r="G46" s="46" t="s">
        <v>280</v>
      </c>
      <c r="H46" s="46">
        <v>1</v>
      </c>
      <c r="I46" s="46" t="s">
        <v>173</v>
      </c>
      <c r="J46" s="46">
        <v>1</v>
      </c>
      <c r="K46" s="46">
        <v>1</v>
      </c>
      <c r="L46" s="47" t="s">
        <v>554</v>
      </c>
      <c r="M46" s="45" t="s">
        <v>1210</v>
      </c>
      <c r="N46" s="45" t="s">
        <v>1343</v>
      </c>
    </row>
    <row r="47" spans="1:14" ht="18.75" customHeight="1" x14ac:dyDescent="0.35">
      <c r="A47" s="43" t="s">
        <v>858</v>
      </c>
      <c r="B47" s="43" t="s">
        <v>109</v>
      </c>
      <c r="C47" s="46">
        <v>1</v>
      </c>
      <c r="D47" s="43" t="s">
        <v>556</v>
      </c>
      <c r="E47" s="46">
        <v>504020487</v>
      </c>
      <c r="F47" s="46" t="s">
        <v>272</v>
      </c>
      <c r="G47" s="46" t="s">
        <v>282</v>
      </c>
      <c r="H47" s="46">
        <v>1</v>
      </c>
      <c r="I47" s="46" t="s">
        <v>173</v>
      </c>
      <c r="J47" s="46">
        <v>1</v>
      </c>
      <c r="K47" s="46">
        <v>1</v>
      </c>
      <c r="L47" s="47" t="s">
        <v>554</v>
      </c>
      <c r="M47" s="45" t="s">
        <v>1210</v>
      </c>
      <c r="N47" s="45" t="s">
        <v>1343</v>
      </c>
    </row>
    <row r="48" spans="1:14" ht="18.75" customHeight="1" x14ac:dyDescent="0.35">
      <c r="A48" s="43" t="s">
        <v>858</v>
      </c>
      <c r="B48" s="43" t="s">
        <v>109</v>
      </c>
      <c r="C48" s="46">
        <v>1</v>
      </c>
      <c r="D48" s="43" t="s">
        <v>281</v>
      </c>
      <c r="E48" s="46">
        <v>504240887</v>
      </c>
      <c r="F48" s="46" t="s">
        <v>272</v>
      </c>
      <c r="G48" s="46" t="s">
        <v>283</v>
      </c>
      <c r="H48" s="46">
        <v>1</v>
      </c>
      <c r="I48" s="46" t="s">
        <v>173</v>
      </c>
      <c r="J48" s="46">
        <v>1</v>
      </c>
      <c r="K48" s="46">
        <v>1</v>
      </c>
      <c r="L48" s="47" t="s">
        <v>554</v>
      </c>
      <c r="M48" s="45" t="s">
        <v>1210</v>
      </c>
      <c r="N48" s="45" t="s">
        <v>1343</v>
      </c>
    </row>
    <row r="49" spans="1:14" ht="18.75" customHeight="1" x14ac:dyDescent="0.35">
      <c r="A49" s="43" t="s">
        <v>858</v>
      </c>
      <c r="B49" s="43" t="s">
        <v>109</v>
      </c>
      <c r="C49" s="46">
        <v>1</v>
      </c>
      <c r="D49" s="43" t="s">
        <v>284</v>
      </c>
      <c r="E49" s="46">
        <v>117070338</v>
      </c>
      <c r="F49" s="46">
        <v>40554141</v>
      </c>
      <c r="G49" s="46" t="s">
        <v>285</v>
      </c>
      <c r="H49" s="46">
        <v>1</v>
      </c>
      <c r="I49" s="46" t="s">
        <v>173</v>
      </c>
      <c r="J49" s="46">
        <v>1</v>
      </c>
      <c r="K49" s="46">
        <v>1</v>
      </c>
      <c r="L49" s="47" t="s">
        <v>554</v>
      </c>
      <c r="M49" s="45" t="s">
        <v>1210</v>
      </c>
      <c r="N49" s="45" t="s">
        <v>1343</v>
      </c>
    </row>
    <row r="50" spans="1:14" ht="18.75" customHeight="1" x14ac:dyDescent="0.35">
      <c r="A50" s="10" t="s">
        <v>858</v>
      </c>
      <c r="B50" s="10" t="s">
        <v>109</v>
      </c>
      <c r="C50" s="20">
        <v>1</v>
      </c>
      <c r="D50" s="10" t="s">
        <v>1230</v>
      </c>
      <c r="E50" s="20">
        <v>115700948</v>
      </c>
      <c r="F50" s="20">
        <v>115700948</v>
      </c>
      <c r="G50" s="20" t="s">
        <v>1289</v>
      </c>
      <c r="H50" s="20">
        <v>1</v>
      </c>
      <c r="I50" s="20" t="s">
        <v>173</v>
      </c>
      <c r="J50" s="20">
        <v>1</v>
      </c>
      <c r="K50" s="20">
        <v>1</v>
      </c>
      <c r="L50" s="10" t="s">
        <v>1235</v>
      </c>
      <c r="M50" s="10" t="s">
        <v>1210</v>
      </c>
      <c r="N50" s="45" t="s">
        <v>1343</v>
      </c>
    </row>
    <row r="51" spans="1:14" ht="18.75" customHeight="1" x14ac:dyDescent="0.35">
      <c r="A51" s="10" t="s">
        <v>858</v>
      </c>
      <c r="B51" s="10" t="s">
        <v>109</v>
      </c>
      <c r="C51" s="20">
        <v>1</v>
      </c>
      <c r="D51" s="10" t="s">
        <v>1231</v>
      </c>
      <c r="E51" s="20">
        <v>117510386</v>
      </c>
      <c r="F51" s="20">
        <v>117510386</v>
      </c>
      <c r="G51" s="20" t="s">
        <v>1290</v>
      </c>
      <c r="H51" s="20">
        <v>1</v>
      </c>
      <c r="I51" s="20" t="s">
        <v>173</v>
      </c>
      <c r="J51" s="20">
        <v>1</v>
      </c>
      <c r="K51" s="20">
        <v>1</v>
      </c>
      <c r="L51" s="10" t="s">
        <v>1235</v>
      </c>
      <c r="M51" s="10" t="s">
        <v>1210</v>
      </c>
      <c r="N51" s="45" t="s">
        <v>1343</v>
      </c>
    </row>
    <row r="52" spans="1:14" ht="18.75" customHeight="1" x14ac:dyDescent="0.35">
      <c r="A52" s="10" t="s">
        <v>858</v>
      </c>
      <c r="B52" s="10" t="s">
        <v>109</v>
      </c>
      <c r="C52" s="20">
        <v>1</v>
      </c>
      <c r="D52" s="10" t="s">
        <v>1232</v>
      </c>
      <c r="E52" s="20">
        <v>402390192</v>
      </c>
      <c r="F52" s="20">
        <v>402390192</v>
      </c>
      <c r="G52" s="20" t="s">
        <v>1291</v>
      </c>
      <c r="H52" s="20">
        <v>1</v>
      </c>
      <c r="I52" s="20" t="s">
        <v>173</v>
      </c>
      <c r="J52" s="20">
        <v>1</v>
      </c>
      <c r="K52" s="20">
        <v>1</v>
      </c>
      <c r="L52" s="10" t="s">
        <v>1235</v>
      </c>
      <c r="M52" s="10" t="s">
        <v>1210</v>
      </c>
      <c r="N52" s="45" t="s">
        <v>1343</v>
      </c>
    </row>
    <row r="53" spans="1:14" ht="18.75" customHeight="1" x14ac:dyDescent="0.35">
      <c r="A53" s="10" t="s">
        <v>858</v>
      </c>
      <c r="B53" s="10" t="s">
        <v>109</v>
      </c>
      <c r="C53" s="20">
        <v>1</v>
      </c>
      <c r="D53" s="10" t="s">
        <v>1233</v>
      </c>
      <c r="E53" s="20">
        <v>116220178</v>
      </c>
      <c r="F53" s="20">
        <v>116220178</v>
      </c>
      <c r="G53" s="20" t="s">
        <v>1292</v>
      </c>
      <c r="H53" s="20">
        <v>1</v>
      </c>
      <c r="I53" s="20" t="s">
        <v>173</v>
      </c>
      <c r="J53" s="20">
        <v>1</v>
      </c>
      <c r="K53" s="20">
        <v>1</v>
      </c>
      <c r="L53" s="10" t="s">
        <v>1235</v>
      </c>
      <c r="M53" s="10" t="s">
        <v>1210</v>
      </c>
      <c r="N53" s="45" t="s">
        <v>1343</v>
      </c>
    </row>
    <row r="54" spans="1:14" ht="18.75" customHeight="1" x14ac:dyDescent="0.35">
      <c r="A54" s="10" t="s">
        <v>858</v>
      </c>
      <c r="B54" s="10" t="s">
        <v>109</v>
      </c>
      <c r="C54" s="20">
        <v>1</v>
      </c>
      <c r="D54" s="10" t="s">
        <v>1234</v>
      </c>
      <c r="E54" s="20">
        <v>402260372</v>
      </c>
      <c r="F54" s="20">
        <v>402260372</v>
      </c>
      <c r="G54" s="20" t="s">
        <v>1293</v>
      </c>
      <c r="H54" s="20">
        <v>1</v>
      </c>
      <c r="I54" s="20" t="s">
        <v>173</v>
      </c>
      <c r="J54" s="20">
        <v>1</v>
      </c>
      <c r="K54" s="20">
        <v>1</v>
      </c>
      <c r="L54" s="10" t="s">
        <v>1235</v>
      </c>
      <c r="M54" s="10" t="s">
        <v>1210</v>
      </c>
      <c r="N54" s="45" t="s">
        <v>1343</v>
      </c>
    </row>
    <row r="55" spans="1:14" ht="18.75" customHeight="1" x14ac:dyDescent="0.35">
      <c r="A55" s="43" t="s">
        <v>76</v>
      </c>
      <c r="B55" s="43" t="s">
        <v>110</v>
      </c>
      <c r="C55" s="46">
        <v>1</v>
      </c>
      <c r="D55" s="43" t="s">
        <v>110</v>
      </c>
      <c r="E55" s="46">
        <v>202710649</v>
      </c>
      <c r="F55" s="46">
        <v>89304316</v>
      </c>
      <c r="G55" s="70" t="s">
        <v>323</v>
      </c>
      <c r="H55" s="46">
        <v>1</v>
      </c>
      <c r="I55" s="46" t="s">
        <v>784</v>
      </c>
      <c r="J55" s="46">
        <v>1</v>
      </c>
      <c r="K55" s="46">
        <v>1</v>
      </c>
      <c r="L55" s="45" t="s">
        <v>868</v>
      </c>
      <c r="M55" s="45" t="s">
        <v>1210</v>
      </c>
      <c r="N55" s="45" t="s">
        <v>1343</v>
      </c>
    </row>
    <row r="56" spans="1:14" ht="18.75" customHeight="1" x14ac:dyDescent="0.35">
      <c r="A56" s="43" t="s">
        <v>77</v>
      </c>
      <c r="B56" s="72" t="s">
        <v>111</v>
      </c>
      <c r="C56" s="46">
        <v>1</v>
      </c>
      <c r="D56" s="43" t="s">
        <v>324</v>
      </c>
      <c r="E56" s="46">
        <v>113490780</v>
      </c>
      <c r="F56" s="46" t="s">
        <v>325</v>
      </c>
      <c r="G56" s="70" t="s">
        <v>326</v>
      </c>
      <c r="H56" s="46">
        <v>1</v>
      </c>
      <c r="I56" s="46" t="s">
        <v>339</v>
      </c>
      <c r="J56" s="46">
        <v>1</v>
      </c>
      <c r="K56" s="46">
        <v>1</v>
      </c>
      <c r="L56" s="45" t="s">
        <v>169</v>
      </c>
      <c r="M56" s="45" t="s">
        <v>169</v>
      </c>
      <c r="N56" s="45" t="s">
        <v>1354</v>
      </c>
    </row>
    <row r="57" spans="1:14" ht="18.75" customHeight="1" x14ac:dyDescent="0.35">
      <c r="A57" s="43" t="s">
        <v>77</v>
      </c>
      <c r="B57" s="72" t="s">
        <v>111</v>
      </c>
      <c r="C57" s="46">
        <v>1</v>
      </c>
      <c r="D57" s="43" t="s">
        <v>327</v>
      </c>
      <c r="E57" s="46">
        <v>116260167</v>
      </c>
      <c r="F57" s="46" t="s">
        <v>328</v>
      </c>
      <c r="G57" s="46" t="s">
        <v>329</v>
      </c>
      <c r="H57" s="46">
        <v>1</v>
      </c>
      <c r="I57" s="46" t="s">
        <v>339</v>
      </c>
      <c r="J57" s="46">
        <v>1</v>
      </c>
      <c r="K57" s="46">
        <v>1</v>
      </c>
      <c r="L57" s="45" t="s">
        <v>169</v>
      </c>
      <c r="M57" s="45" t="s">
        <v>169</v>
      </c>
      <c r="N57" s="45" t="s">
        <v>1354</v>
      </c>
    </row>
    <row r="58" spans="1:14" ht="18.75" customHeight="1" x14ac:dyDescent="0.35">
      <c r="A58" s="43" t="s">
        <v>77</v>
      </c>
      <c r="B58" s="72" t="s">
        <v>111</v>
      </c>
      <c r="C58" s="46">
        <v>1</v>
      </c>
      <c r="D58" s="43" t="s">
        <v>330</v>
      </c>
      <c r="E58" s="46">
        <v>111080230</v>
      </c>
      <c r="F58" s="46" t="s">
        <v>331</v>
      </c>
      <c r="G58" s="46" t="s">
        <v>332</v>
      </c>
      <c r="H58" s="46">
        <v>1</v>
      </c>
      <c r="I58" s="46" t="s">
        <v>173</v>
      </c>
      <c r="J58" s="46">
        <v>0</v>
      </c>
      <c r="K58" s="46">
        <v>0</v>
      </c>
      <c r="L58" s="45" t="s">
        <v>870</v>
      </c>
      <c r="M58" s="45" t="s">
        <v>1344</v>
      </c>
      <c r="N58" s="45" t="s">
        <v>1342</v>
      </c>
    </row>
    <row r="59" spans="1:14" ht="18.75" customHeight="1" x14ac:dyDescent="0.35">
      <c r="A59" s="43" t="s">
        <v>77</v>
      </c>
      <c r="B59" s="72" t="s">
        <v>111</v>
      </c>
      <c r="C59" s="46">
        <v>1</v>
      </c>
      <c r="D59" s="43" t="s">
        <v>333</v>
      </c>
      <c r="E59" s="46">
        <v>303630162</v>
      </c>
      <c r="F59" s="46" t="s">
        <v>334</v>
      </c>
      <c r="G59" s="46" t="s">
        <v>335</v>
      </c>
      <c r="H59" s="46">
        <v>1</v>
      </c>
      <c r="I59" s="46" t="s">
        <v>173</v>
      </c>
      <c r="J59" s="46">
        <v>0</v>
      </c>
      <c r="K59" s="46">
        <v>0</v>
      </c>
      <c r="L59" s="45" t="s">
        <v>558</v>
      </c>
      <c r="M59" s="45" t="s">
        <v>1344</v>
      </c>
      <c r="N59" s="45" t="s">
        <v>1342</v>
      </c>
    </row>
    <row r="60" spans="1:14" ht="18.75" customHeight="1" x14ac:dyDescent="0.35">
      <c r="A60" s="43" t="s">
        <v>77</v>
      </c>
      <c r="B60" s="72" t="s">
        <v>111</v>
      </c>
      <c r="C60" s="46">
        <v>1</v>
      </c>
      <c r="D60" s="43" t="s">
        <v>336</v>
      </c>
      <c r="E60" s="46">
        <v>105320755</v>
      </c>
      <c r="F60" s="46" t="s">
        <v>337</v>
      </c>
      <c r="G60" s="46" t="s">
        <v>338</v>
      </c>
      <c r="H60" s="46">
        <v>1</v>
      </c>
      <c r="I60" s="46" t="s">
        <v>567</v>
      </c>
      <c r="J60" s="46">
        <v>1</v>
      </c>
      <c r="K60" s="46">
        <v>1</v>
      </c>
      <c r="L60" s="45" t="s">
        <v>169</v>
      </c>
      <c r="M60" s="45" t="s">
        <v>169</v>
      </c>
      <c r="N60" s="45" t="s">
        <v>1354</v>
      </c>
    </row>
    <row r="61" spans="1:14" ht="18.75" customHeight="1" x14ac:dyDescent="0.35">
      <c r="A61" s="43" t="s">
        <v>78</v>
      </c>
      <c r="B61" s="43" t="s">
        <v>112</v>
      </c>
      <c r="C61" s="46">
        <v>1</v>
      </c>
      <c r="D61" s="43" t="s">
        <v>781</v>
      </c>
      <c r="E61" s="46">
        <v>205670484</v>
      </c>
      <c r="F61" s="46" t="s">
        <v>361</v>
      </c>
      <c r="G61" s="46" t="s">
        <v>340</v>
      </c>
      <c r="H61" s="46">
        <v>1</v>
      </c>
      <c r="I61" s="46" t="s">
        <v>339</v>
      </c>
      <c r="J61" s="46">
        <v>1</v>
      </c>
      <c r="K61" s="46">
        <v>1</v>
      </c>
      <c r="L61" s="45" t="s">
        <v>169</v>
      </c>
      <c r="M61" s="45" t="s">
        <v>169</v>
      </c>
      <c r="N61" s="45" t="s">
        <v>1354</v>
      </c>
    </row>
    <row r="62" spans="1:14" ht="18.75" customHeight="1" x14ac:dyDescent="0.35">
      <c r="A62" s="43" t="s">
        <v>78</v>
      </c>
      <c r="B62" s="43" t="s">
        <v>112</v>
      </c>
      <c r="C62" s="46">
        <v>1</v>
      </c>
      <c r="D62" s="43" t="s">
        <v>341</v>
      </c>
      <c r="E62" s="46">
        <v>800840735</v>
      </c>
      <c r="F62" s="46" t="s">
        <v>362</v>
      </c>
      <c r="G62" s="46" t="s">
        <v>343</v>
      </c>
      <c r="H62" s="46">
        <v>1</v>
      </c>
      <c r="I62" s="46" t="s">
        <v>567</v>
      </c>
      <c r="J62" s="46">
        <v>1</v>
      </c>
      <c r="K62" s="46">
        <v>1</v>
      </c>
      <c r="L62" s="45" t="s">
        <v>169</v>
      </c>
      <c r="M62" s="45" t="s">
        <v>169</v>
      </c>
      <c r="N62" s="45" t="s">
        <v>1354</v>
      </c>
    </row>
    <row r="63" spans="1:14" ht="18.75" customHeight="1" x14ac:dyDescent="0.35">
      <c r="A63" s="43" t="s">
        <v>78</v>
      </c>
      <c r="B63" s="43" t="s">
        <v>112</v>
      </c>
      <c r="C63" s="46">
        <v>1</v>
      </c>
      <c r="D63" s="43" t="s">
        <v>342</v>
      </c>
      <c r="E63" s="46">
        <v>900990002</v>
      </c>
      <c r="F63" s="46" t="s">
        <v>363</v>
      </c>
      <c r="G63" s="46" t="s">
        <v>344</v>
      </c>
      <c r="H63" s="46">
        <v>1</v>
      </c>
      <c r="I63" s="46" t="s">
        <v>173</v>
      </c>
      <c r="J63" s="46">
        <v>1</v>
      </c>
      <c r="K63" s="46">
        <v>1</v>
      </c>
      <c r="L63" s="45" t="s">
        <v>169</v>
      </c>
      <c r="M63" s="45" t="s">
        <v>169</v>
      </c>
      <c r="N63" s="45" t="s">
        <v>1354</v>
      </c>
    </row>
    <row r="64" spans="1:14" ht="18.75" customHeight="1" x14ac:dyDescent="0.35">
      <c r="A64" s="43" t="s">
        <v>79</v>
      </c>
      <c r="B64" s="43" t="s">
        <v>113</v>
      </c>
      <c r="C64" s="46">
        <v>1</v>
      </c>
      <c r="D64" s="43" t="s">
        <v>350</v>
      </c>
      <c r="E64" s="46">
        <v>115670670</v>
      </c>
      <c r="F64" s="46" t="s">
        <v>351</v>
      </c>
      <c r="G64" s="46" t="s">
        <v>352</v>
      </c>
      <c r="H64" s="46">
        <v>1</v>
      </c>
      <c r="I64" s="46" t="s">
        <v>173</v>
      </c>
      <c r="J64" s="46">
        <v>1</v>
      </c>
      <c r="K64" s="46">
        <v>1</v>
      </c>
      <c r="L64" s="45" t="s">
        <v>169</v>
      </c>
      <c r="M64" s="45" t="s">
        <v>169</v>
      </c>
      <c r="N64" s="45" t="s">
        <v>1354</v>
      </c>
    </row>
    <row r="65" spans="1:14" ht="18.75" customHeight="1" x14ac:dyDescent="0.35">
      <c r="A65" s="43" t="s">
        <v>79</v>
      </c>
      <c r="B65" s="43" t="s">
        <v>113</v>
      </c>
      <c r="C65" s="46">
        <v>1</v>
      </c>
      <c r="D65" s="43" t="s">
        <v>353</v>
      </c>
      <c r="E65" s="46">
        <v>109320472</v>
      </c>
      <c r="F65" s="46" t="s">
        <v>354</v>
      </c>
      <c r="G65" s="46" t="s">
        <v>355</v>
      </c>
      <c r="H65" s="46">
        <v>1</v>
      </c>
      <c r="I65" s="46" t="s">
        <v>173</v>
      </c>
      <c r="J65" s="46">
        <v>1</v>
      </c>
      <c r="K65" s="46">
        <v>1</v>
      </c>
      <c r="L65" s="45" t="s">
        <v>169</v>
      </c>
      <c r="M65" s="45" t="s">
        <v>169</v>
      </c>
      <c r="N65" s="45" t="s">
        <v>1354</v>
      </c>
    </row>
    <row r="66" spans="1:14" ht="18.75" customHeight="1" x14ac:dyDescent="0.35">
      <c r="A66" s="43" t="s">
        <v>79</v>
      </c>
      <c r="B66" s="43" t="s">
        <v>113</v>
      </c>
      <c r="C66" s="46">
        <v>1</v>
      </c>
      <c r="D66" s="43" t="s">
        <v>356</v>
      </c>
      <c r="E66" s="46">
        <v>20320767</v>
      </c>
      <c r="F66" s="46" t="s">
        <v>357</v>
      </c>
      <c r="G66" s="46" t="s">
        <v>358</v>
      </c>
      <c r="H66" s="46">
        <v>1</v>
      </c>
      <c r="I66" s="46" t="s">
        <v>173</v>
      </c>
      <c r="J66" s="46">
        <v>1</v>
      </c>
      <c r="K66" s="46">
        <v>1</v>
      </c>
      <c r="L66" s="45" t="s">
        <v>169</v>
      </c>
      <c r="M66" s="45" t="s">
        <v>169</v>
      </c>
      <c r="N66" s="45" t="s">
        <v>1354</v>
      </c>
    </row>
    <row r="67" spans="1:14" ht="18.75" customHeight="1" x14ac:dyDescent="0.35">
      <c r="A67" s="43" t="s">
        <v>79</v>
      </c>
      <c r="B67" s="43" t="s">
        <v>113</v>
      </c>
      <c r="C67" s="46">
        <v>1</v>
      </c>
      <c r="D67" s="43" t="s">
        <v>359</v>
      </c>
      <c r="E67" s="46">
        <v>205820869</v>
      </c>
      <c r="F67" s="46" t="s">
        <v>360</v>
      </c>
      <c r="G67" s="46" t="s">
        <v>364</v>
      </c>
      <c r="H67" s="46">
        <v>1</v>
      </c>
      <c r="I67" s="46" t="s">
        <v>173</v>
      </c>
      <c r="J67" s="46">
        <v>1</v>
      </c>
      <c r="K67" s="46">
        <v>1</v>
      </c>
      <c r="L67" s="45" t="s">
        <v>169</v>
      </c>
      <c r="M67" s="45" t="s">
        <v>169</v>
      </c>
      <c r="N67" s="45" t="s">
        <v>1354</v>
      </c>
    </row>
    <row r="68" spans="1:14" ht="18.75" customHeight="1" x14ac:dyDescent="0.35">
      <c r="A68" s="43" t="s">
        <v>80</v>
      </c>
      <c r="B68" s="43" t="s">
        <v>114</v>
      </c>
      <c r="C68" s="46">
        <v>1</v>
      </c>
      <c r="D68" s="43" t="s">
        <v>1265</v>
      </c>
      <c r="E68" s="46">
        <v>111120442</v>
      </c>
      <c r="F68" s="46">
        <v>40333314</v>
      </c>
      <c r="G68" s="46" t="s">
        <v>345</v>
      </c>
      <c r="H68" s="46">
        <v>1</v>
      </c>
      <c r="I68" s="46" t="s">
        <v>339</v>
      </c>
      <c r="J68" s="46">
        <v>1</v>
      </c>
      <c r="K68" s="46">
        <v>1</v>
      </c>
      <c r="L68" s="47" t="s">
        <v>559</v>
      </c>
      <c r="M68" s="45" t="s">
        <v>1210</v>
      </c>
      <c r="N68" s="45" t="s">
        <v>1343</v>
      </c>
    </row>
    <row r="69" spans="1:14" ht="18.75" customHeight="1" x14ac:dyDescent="0.35">
      <c r="A69" s="43" t="s">
        <v>80</v>
      </c>
      <c r="B69" s="43" t="s">
        <v>114</v>
      </c>
      <c r="C69" s="46">
        <v>1</v>
      </c>
      <c r="D69" s="43" t="s">
        <v>346</v>
      </c>
      <c r="E69" s="46">
        <v>111160161</v>
      </c>
      <c r="F69" s="46">
        <v>40333314</v>
      </c>
      <c r="G69" s="46" t="s">
        <v>347</v>
      </c>
      <c r="H69" s="46">
        <v>1</v>
      </c>
      <c r="I69" s="46" t="s">
        <v>339</v>
      </c>
      <c r="J69" s="46">
        <v>1</v>
      </c>
      <c r="K69" s="46">
        <v>1</v>
      </c>
      <c r="L69" s="47" t="s">
        <v>559</v>
      </c>
      <c r="M69" s="45" t="s">
        <v>1210</v>
      </c>
      <c r="N69" s="45" t="s">
        <v>1343</v>
      </c>
    </row>
    <row r="70" spans="1:14" ht="18.75" customHeight="1" x14ac:dyDescent="0.35">
      <c r="A70" s="10" t="s">
        <v>80</v>
      </c>
      <c r="B70" s="10" t="s">
        <v>114</v>
      </c>
      <c r="C70" s="20">
        <v>1</v>
      </c>
      <c r="D70" s="10" t="s">
        <v>1264</v>
      </c>
      <c r="E70" s="20">
        <v>207860267</v>
      </c>
      <c r="F70" s="20">
        <v>40333314</v>
      </c>
      <c r="G70" s="20" t="s">
        <v>348</v>
      </c>
      <c r="H70" s="20">
        <v>1</v>
      </c>
      <c r="I70" s="20" t="s">
        <v>173</v>
      </c>
      <c r="J70" s="20">
        <v>1</v>
      </c>
      <c r="K70" s="20">
        <v>1</v>
      </c>
      <c r="L70" s="10" t="s">
        <v>571</v>
      </c>
      <c r="M70" s="10" t="s">
        <v>1210</v>
      </c>
      <c r="N70" s="45" t="s">
        <v>1343</v>
      </c>
    </row>
    <row r="71" spans="1:14" ht="18.75" customHeight="1" x14ac:dyDescent="0.35">
      <c r="A71" s="43" t="s">
        <v>81</v>
      </c>
      <c r="B71" s="43" t="s">
        <v>115</v>
      </c>
      <c r="C71" s="46">
        <v>1</v>
      </c>
      <c r="D71" s="43" t="s">
        <v>373</v>
      </c>
      <c r="E71" s="46">
        <v>206990278</v>
      </c>
      <c r="F71" s="46" t="s">
        <v>378</v>
      </c>
      <c r="G71" s="46" t="s">
        <v>1267</v>
      </c>
      <c r="H71" s="46">
        <v>1</v>
      </c>
      <c r="I71" s="46" t="s">
        <v>339</v>
      </c>
      <c r="J71" s="46">
        <v>1</v>
      </c>
      <c r="K71" s="46">
        <v>1</v>
      </c>
      <c r="L71" s="47" t="s">
        <v>884</v>
      </c>
      <c r="M71" s="45" t="s">
        <v>1210</v>
      </c>
      <c r="N71" s="45" t="s">
        <v>1343</v>
      </c>
    </row>
    <row r="72" spans="1:14" ht="18.75" customHeight="1" x14ac:dyDescent="0.35">
      <c r="A72" s="43" t="s">
        <v>81</v>
      </c>
      <c r="B72" s="43" t="s">
        <v>115</v>
      </c>
      <c r="C72" s="46">
        <v>1</v>
      </c>
      <c r="D72" s="43" t="s">
        <v>374</v>
      </c>
      <c r="E72" s="46">
        <v>115250635</v>
      </c>
      <c r="F72" s="46" t="s">
        <v>378</v>
      </c>
      <c r="G72" s="46" t="s">
        <v>1268</v>
      </c>
      <c r="H72" s="46">
        <v>1</v>
      </c>
      <c r="I72" s="46" t="s">
        <v>339</v>
      </c>
      <c r="J72" s="46">
        <v>1</v>
      </c>
      <c r="K72" s="46">
        <v>1</v>
      </c>
      <c r="L72" s="47" t="s">
        <v>560</v>
      </c>
      <c r="M72" s="45" t="s">
        <v>1210</v>
      </c>
      <c r="N72" s="45" t="s">
        <v>1343</v>
      </c>
    </row>
    <row r="73" spans="1:14" ht="18.75" customHeight="1" x14ac:dyDescent="0.35">
      <c r="A73" s="43" t="s">
        <v>81</v>
      </c>
      <c r="B73" s="43" t="s">
        <v>115</v>
      </c>
      <c r="C73" s="46">
        <v>1</v>
      </c>
      <c r="D73" s="43" t="s">
        <v>375</v>
      </c>
      <c r="E73" s="46">
        <v>110410119</v>
      </c>
      <c r="F73" s="46" t="s">
        <v>378</v>
      </c>
      <c r="G73" s="46" t="s">
        <v>1269</v>
      </c>
      <c r="H73" s="46">
        <v>1</v>
      </c>
      <c r="I73" s="46" t="s">
        <v>381</v>
      </c>
      <c r="J73" s="46">
        <v>0</v>
      </c>
      <c r="K73" s="46">
        <v>0</v>
      </c>
      <c r="L73" s="47" t="s">
        <v>1346</v>
      </c>
      <c r="M73" s="22" t="s">
        <v>1344</v>
      </c>
      <c r="N73" s="22" t="s">
        <v>1342</v>
      </c>
    </row>
    <row r="74" spans="1:14" ht="18.75" customHeight="1" x14ac:dyDescent="0.35">
      <c r="A74" s="43" t="s">
        <v>81</v>
      </c>
      <c r="B74" s="43" t="s">
        <v>115</v>
      </c>
      <c r="C74" s="46">
        <v>1</v>
      </c>
      <c r="D74" s="43" t="s">
        <v>376</v>
      </c>
      <c r="E74" s="46">
        <v>109320472</v>
      </c>
      <c r="F74" s="46" t="s">
        <v>378</v>
      </c>
      <c r="G74" s="46" t="s">
        <v>355</v>
      </c>
      <c r="H74" s="46">
        <v>1</v>
      </c>
      <c r="I74" s="46" t="s">
        <v>173</v>
      </c>
      <c r="J74" s="46">
        <v>1</v>
      </c>
      <c r="K74" s="46">
        <v>1</v>
      </c>
      <c r="L74" s="45" t="s">
        <v>372</v>
      </c>
      <c r="M74" s="45" t="s">
        <v>1210</v>
      </c>
      <c r="N74" s="45" t="s">
        <v>1343</v>
      </c>
    </row>
    <row r="75" spans="1:14" ht="18.75" customHeight="1" x14ac:dyDescent="0.35">
      <c r="A75" s="43" t="s">
        <v>81</v>
      </c>
      <c r="B75" s="43" t="s">
        <v>115</v>
      </c>
      <c r="C75" s="46">
        <v>1</v>
      </c>
      <c r="D75" s="43" t="s">
        <v>380</v>
      </c>
      <c r="E75" s="46">
        <v>115670670</v>
      </c>
      <c r="F75" s="46" t="s">
        <v>378</v>
      </c>
      <c r="G75" s="46" t="s">
        <v>1270</v>
      </c>
      <c r="H75" s="46">
        <v>1</v>
      </c>
      <c r="I75" s="46" t="s">
        <v>173</v>
      </c>
      <c r="J75" s="46">
        <v>1</v>
      </c>
      <c r="K75" s="46">
        <v>1</v>
      </c>
      <c r="L75" s="45" t="s">
        <v>372</v>
      </c>
      <c r="M75" s="45" t="s">
        <v>1210</v>
      </c>
      <c r="N75" s="45" t="s">
        <v>1343</v>
      </c>
    </row>
    <row r="76" spans="1:14" ht="18.75" customHeight="1" x14ac:dyDescent="0.35">
      <c r="A76" s="43" t="s">
        <v>81</v>
      </c>
      <c r="B76" s="43" t="s">
        <v>115</v>
      </c>
      <c r="C76" s="46">
        <v>1</v>
      </c>
      <c r="D76" s="43" t="s">
        <v>377</v>
      </c>
      <c r="E76" s="46">
        <v>401820596</v>
      </c>
      <c r="F76" s="46" t="s">
        <v>378</v>
      </c>
      <c r="G76" s="46" t="s">
        <v>1271</v>
      </c>
      <c r="H76" s="46">
        <v>0</v>
      </c>
      <c r="I76" s="46" t="s">
        <v>339</v>
      </c>
      <c r="J76" s="46">
        <v>1</v>
      </c>
      <c r="K76" s="46">
        <v>1</v>
      </c>
      <c r="L76" s="47" t="s">
        <v>561</v>
      </c>
      <c r="M76" s="22" t="s">
        <v>1344</v>
      </c>
      <c r="N76" s="22" t="s">
        <v>1342</v>
      </c>
    </row>
    <row r="77" spans="1:14" ht="18.75" customHeight="1" x14ac:dyDescent="0.35">
      <c r="A77" s="43" t="s">
        <v>81</v>
      </c>
      <c r="B77" s="43" t="s">
        <v>115</v>
      </c>
      <c r="C77" s="46">
        <v>1</v>
      </c>
      <c r="D77" s="43" t="s">
        <v>379</v>
      </c>
      <c r="E77" s="46">
        <v>603560622</v>
      </c>
      <c r="F77" s="46" t="s">
        <v>378</v>
      </c>
      <c r="G77" s="46" t="s">
        <v>1271</v>
      </c>
      <c r="H77" s="46">
        <v>1</v>
      </c>
      <c r="I77" s="46" t="s">
        <v>173</v>
      </c>
      <c r="J77" s="46">
        <v>1</v>
      </c>
      <c r="K77" s="46">
        <v>1</v>
      </c>
      <c r="L77" s="47" t="s">
        <v>562</v>
      </c>
      <c r="M77" s="45" t="s">
        <v>1210</v>
      </c>
      <c r="N77" s="45" t="s">
        <v>1343</v>
      </c>
    </row>
    <row r="78" spans="1:14" ht="18.75" customHeight="1" x14ac:dyDescent="0.35">
      <c r="A78" s="43" t="s">
        <v>82</v>
      </c>
      <c r="B78" s="43" t="s">
        <v>116</v>
      </c>
      <c r="C78" s="46">
        <v>1</v>
      </c>
      <c r="D78" s="43" t="s">
        <v>384</v>
      </c>
      <c r="E78" s="46">
        <v>112780441</v>
      </c>
      <c r="F78" s="46">
        <v>84833702</v>
      </c>
      <c r="G78" s="46" t="s">
        <v>385</v>
      </c>
      <c r="H78" s="46">
        <v>1</v>
      </c>
      <c r="I78" s="46" t="s">
        <v>173</v>
      </c>
      <c r="J78" s="46">
        <v>1</v>
      </c>
      <c r="K78" s="46">
        <v>1</v>
      </c>
      <c r="L78" s="47" t="s">
        <v>849</v>
      </c>
      <c r="M78" s="45" t="s">
        <v>1210</v>
      </c>
      <c r="N78" s="45" t="s">
        <v>1343</v>
      </c>
    </row>
    <row r="79" spans="1:14" ht="18.75" customHeight="1" x14ac:dyDescent="0.35">
      <c r="A79" s="43" t="s">
        <v>82</v>
      </c>
      <c r="B79" s="43" t="s">
        <v>116</v>
      </c>
      <c r="C79" s="46">
        <v>1</v>
      </c>
      <c r="D79" s="43" t="s">
        <v>388</v>
      </c>
      <c r="E79" s="46">
        <v>110580031</v>
      </c>
      <c r="F79" s="46">
        <v>88692932</v>
      </c>
      <c r="G79" s="46" t="s">
        <v>389</v>
      </c>
      <c r="H79" s="46">
        <v>1</v>
      </c>
      <c r="I79" s="46" t="s">
        <v>173</v>
      </c>
      <c r="J79" s="46">
        <v>1</v>
      </c>
      <c r="K79" s="46">
        <v>1</v>
      </c>
      <c r="L79" s="47" t="s">
        <v>849</v>
      </c>
      <c r="M79" s="45" t="s">
        <v>1210</v>
      </c>
      <c r="N79" s="45" t="s">
        <v>1343</v>
      </c>
    </row>
    <row r="80" spans="1:14" ht="18.75" customHeight="1" x14ac:dyDescent="0.35">
      <c r="A80" s="43" t="s">
        <v>82</v>
      </c>
      <c r="B80" s="43" t="s">
        <v>116</v>
      </c>
      <c r="C80" s="46">
        <v>1</v>
      </c>
      <c r="D80" s="43" t="s">
        <v>432</v>
      </c>
      <c r="E80" s="46">
        <v>114720506</v>
      </c>
      <c r="F80" s="46">
        <v>60836498</v>
      </c>
      <c r="G80" s="46" t="s">
        <v>1295</v>
      </c>
      <c r="H80" s="46">
        <v>1</v>
      </c>
      <c r="I80" s="46" t="s">
        <v>557</v>
      </c>
      <c r="J80" s="46">
        <v>1</v>
      </c>
      <c r="K80" s="46">
        <v>1</v>
      </c>
      <c r="L80" s="47" t="s">
        <v>564</v>
      </c>
      <c r="M80" s="45" t="s">
        <v>1210</v>
      </c>
      <c r="N80" s="45" t="s">
        <v>1343</v>
      </c>
    </row>
    <row r="81" spans="1:14" ht="18.75" customHeight="1" x14ac:dyDescent="0.35">
      <c r="A81" s="43" t="s">
        <v>82</v>
      </c>
      <c r="B81" s="43" t="s">
        <v>116</v>
      </c>
      <c r="C81" s="46">
        <v>1</v>
      </c>
      <c r="D81" s="43" t="s">
        <v>412</v>
      </c>
      <c r="E81" s="46">
        <v>207380906</v>
      </c>
      <c r="F81" s="46">
        <v>83316966</v>
      </c>
      <c r="G81" s="46" t="s">
        <v>413</v>
      </c>
      <c r="H81" s="46">
        <v>1</v>
      </c>
      <c r="I81" s="46" t="s">
        <v>173</v>
      </c>
      <c r="J81" s="46">
        <v>1</v>
      </c>
      <c r="K81" s="46">
        <v>1</v>
      </c>
      <c r="L81" s="47" t="s">
        <v>563</v>
      </c>
      <c r="M81" s="45" t="s">
        <v>1210</v>
      </c>
      <c r="N81" s="45" t="s">
        <v>1343</v>
      </c>
    </row>
    <row r="82" spans="1:14" ht="18.75" customHeight="1" x14ac:dyDescent="0.35">
      <c r="A82" s="43" t="s">
        <v>82</v>
      </c>
      <c r="B82" s="43" t="s">
        <v>116</v>
      </c>
      <c r="C82" s="46">
        <v>1</v>
      </c>
      <c r="D82" s="43" t="s">
        <v>396</v>
      </c>
      <c r="E82" s="46">
        <v>114820479</v>
      </c>
      <c r="F82" s="46">
        <v>85709809</v>
      </c>
      <c r="G82" s="46" t="s">
        <v>397</v>
      </c>
      <c r="H82" s="46">
        <v>1</v>
      </c>
      <c r="I82" s="46" t="s">
        <v>173</v>
      </c>
      <c r="J82" s="46">
        <v>1</v>
      </c>
      <c r="K82" s="46">
        <v>1</v>
      </c>
      <c r="L82" s="47" t="s">
        <v>849</v>
      </c>
      <c r="M82" s="45" t="s">
        <v>1210</v>
      </c>
      <c r="N82" s="45" t="s">
        <v>1343</v>
      </c>
    </row>
    <row r="83" spans="1:14" ht="18.75" customHeight="1" x14ac:dyDescent="0.35">
      <c r="A83" s="43" t="s">
        <v>82</v>
      </c>
      <c r="B83" s="43" t="s">
        <v>116</v>
      </c>
      <c r="C83" s="46">
        <v>1</v>
      </c>
      <c r="D83" s="43" t="s">
        <v>414</v>
      </c>
      <c r="E83" s="46">
        <v>604110212</v>
      </c>
      <c r="F83" s="46">
        <v>87022979</v>
      </c>
      <c r="G83" s="46" t="s">
        <v>415</v>
      </c>
      <c r="H83" s="46">
        <v>1</v>
      </c>
      <c r="I83" s="46" t="s">
        <v>173</v>
      </c>
      <c r="J83" s="46">
        <v>1</v>
      </c>
      <c r="K83" s="46">
        <v>1</v>
      </c>
      <c r="L83" s="47" t="s">
        <v>849</v>
      </c>
      <c r="M83" s="45" t="s">
        <v>1210</v>
      </c>
      <c r="N83" s="45" t="s">
        <v>1343</v>
      </c>
    </row>
    <row r="84" spans="1:14" ht="18.75" customHeight="1" x14ac:dyDescent="0.35">
      <c r="A84" s="43" t="s">
        <v>82</v>
      </c>
      <c r="B84" s="43" t="s">
        <v>116</v>
      </c>
      <c r="C84" s="46">
        <v>1</v>
      </c>
      <c r="D84" s="43" t="s">
        <v>422</v>
      </c>
      <c r="E84" s="46">
        <v>304920946</v>
      </c>
      <c r="F84" s="46">
        <v>89462397</v>
      </c>
      <c r="G84" s="46" t="s">
        <v>423</v>
      </c>
      <c r="H84" s="46">
        <v>1</v>
      </c>
      <c r="I84" s="46" t="s">
        <v>173</v>
      </c>
      <c r="J84" s="46">
        <v>1</v>
      </c>
      <c r="K84" s="46">
        <v>1</v>
      </c>
      <c r="L84" s="47" t="s">
        <v>563</v>
      </c>
      <c r="M84" s="45" t="s">
        <v>1210</v>
      </c>
      <c r="N84" s="45" t="s">
        <v>1343</v>
      </c>
    </row>
    <row r="85" spans="1:14" ht="18.75" customHeight="1" x14ac:dyDescent="0.35">
      <c r="A85" s="43" t="s">
        <v>82</v>
      </c>
      <c r="B85" s="43" t="s">
        <v>116</v>
      </c>
      <c r="C85" s="46">
        <v>1</v>
      </c>
      <c r="D85" s="43" t="s">
        <v>398</v>
      </c>
      <c r="E85" s="46">
        <v>305040017</v>
      </c>
      <c r="F85" s="46">
        <v>89452489</v>
      </c>
      <c r="G85" s="46" t="s">
        <v>399</v>
      </c>
      <c r="H85" s="46">
        <v>1</v>
      </c>
      <c r="I85" s="46" t="s">
        <v>173</v>
      </c>
      <c r="J85" s="46">
        <v>1</v>
      </c>
      <c r="K85" s="46">
        <v>1</v>
      </c>
      <c r="L85" s="47" t="s">
        <v>563</v>
      </c>
      <c r="M85" s="45" t="s">
        <v>1210</v>
      </c>
      <c r="N85" s="45" t="s">
        <v>1343</v>
      </c>
    </row>
    <row r="86" spans="1:14" ht="18.75" customHeight="1" x14ac:dyDescent="0.35">
      <c r="A86" s="43" t="s">
        <v>82</v>
      </c>
      <c r="B86" s="43" t="s">
        <v>116</v>
      </c>
      <c r="C86" s="46">
        <v>1</v>
      </c>
      <c r="D86" s="43" t="s">
        <v>390</v>
      </c>
      <c r="E86" s="46">
        <v>206870132</v>
      </c>
      <c r="F86" s="46">
        <v>87821647</v>
      </c>
      <c r="G86" s="46" t="s">
        <v>391</v>
      </c>
      <c r="H86" s="46">
        <v>1</v>
      </c>
      <c r="I86" s="46" t="s">
        <v>173</v>
      </c>
      <c r="J86" s="46">
        <v>1</v>
      </c>
      <c r="K86" s="46">
        <v>1</v>
      </c>
      <c r="L86" s="47" t="s">
        <v>849</v>
      </c>
      <c r="M86" s="45" t="s">
        <v>1210</v>
      </c>
      <c r="N86" s="45" t="s">
        <v>1343</v>
      </c>
    </row>
    <row r="87" spans="1:14" ht="18.75" customHeight="1" x14ac:dyDescent="0.35">
      <c r="A87" s="43" t="s">
        <v>82</v>
      </c>
      <c r="B87" s="43" t="s">
        <v>116</v>
      </c>
      <c r="C87" s="46">
        <v>1</v>
      </c>
      <c r="D87" s="43" t="s">
        <v>433</v>
      </c>
      <c r="E87" s="46">
        <v>113070304</v>
      </c>
      <c r="F87" s="46">
        <v>60836498</v>
      </c>
      <c r="G87" s="46" t="s">
        <v>1295</v>
      </c>
      <c r="H87" s="46">
        <v>1</v>
      </c>
      <c r="I87" s="46" t="s">
        <v>557</v>
      </c>
      <c r="J87" s="46">
        <v>1</v>
      </c>
      <c r="K87" s="46">
        <v>1</v>
      </c>
      <c r="L87" s="47" t="s">
        <v>565</v>
      </c>
      <c r="M87" s="45" t="s">
        <v>1210</v>
      </c>
      <c r="N87" s="45" t="s">
        <v>1343</v>
      </c>
    </row>
    <row r="88" spans="1:14" ht="18.75" customHeight="1" x14ac:dyDescent="0.35">
      <c r="A88" s="43" t="s">
        <v>82</v>
      </c>
      <c r="B88" s="43" t="s">
        <v>116</v>
      </c>
      <c r="C88" s="46">
        <v>1</v>
      </c>
      <c r="D88" s="43" t="s">
        <v>424</v>
      </c>
      <c r="E88" s="46">
        <v>117110016</v>
      </c>
      <c r="F88" s="46">
        <v>85506939</v>
      </c>
      <c r="G88" s="46" t="s">
        <v>425</v>
      </c>
      <c r="H88" s="46">
        <v>1</v>
      </c>
      <c r="I88" s="46" t="s">
        <v>173</v>
      </c>
      <c r="J88" s="46">
        <v>1</v>
      </c>
      <c r="K88" s="46">
        <v>1</v>
      </c>
      <c r="L88" s="47" t="s">
        <v>849</v>
      </c>
      <c r="M88" s="45" t="s">
        <v>1210</v>
      </c>
      <c r="N88" s="45" t="s">
        <v>1343</v>
      </c>
    </row>
    <row r="89" spans="1:14" ht="18.75" customHeight="1" x14ac:dyDescent="0.35">
      <c r="A89" s="43" t="s">
        <v>82</v>
      </c>
      <c r="B89" s="43" t="s">
        <v>116</v>
      </c>
      <c r="C89" s="46">
        <v>1</v>
      </c>
      <c r="D89" s="43" t="s">
        <v>416</v>
      </c>
      <c r="E89" s="46">
        <v>504150356</v>
      </c>
      <c r="F89" s="46">
        <v>84393760</v>
      </c>
      <c r="G89" s="46" t="s">
        <v>417</v>
      </c>
      <c r="H89" s="46">
        <v>1</v>
      </c>
      <c r="I89" s="46" t="s">
        <v>173</v>
      </c>
      <c r="J89" s="46">
        <v>1</v>
      </c>
      <c r="K89" s="46">
        <v>1</v>
      </c>
      <c r="L89" s="47" t="s">
        <v>849</v>
      </c>
      <c r="M89" s="45" t="s">
        <v>1210</v>
      </c>
      <c r="N89" s="45" t="s">
        <v>1343</v>
      </c>
    </row>
    <row r="90" spans="1:14" ht="18.75" customHeight="1" x14ac:dyDescent="0.35">
      <c r="A90" s="43" t="s">
        <v>82</v>
      </c>
      <c r="B90" s="43" t="s">
        <v>116</v>
      </c>
      <c r="C90" s="46">
        <v>1</v>
      </c>
      <c r="D90" s="43" t="s">
        <v>418</v>
      </c>
      <c r="E90" s="46">
        <v>117560144</v>
      </c>
      <c r="F90" s="46">
        <v>50015104</v>
      </c>
      <c r="G90" s="46" t="s">
        <v>419</v>
      </c>
      <c r="H90" s="46">
        <v>1</v>
      </c>
      <c r="I90" s="46" t="s">
        <v>173</v>
      </c>
      <c r="J90" s="46">
        <v>1</v>
      </c>
      <c r="K90" s="46">
        <v>1</v>
      </c>
      <c r="L90" s="47" t="s">
        <v>849</v>
      </c>
      <c r="M90" s="45" t="s">
        <v>1210</v>
      </c>
      <c r="N90" s="45" t="s">
        <v>1343</v>
      </c>
    </row>
    <row r="91" spans="1:14" ht="18.75" customHeight="1" x14ac:dyDescent="0.35">
      <c r="A91" s="43" t="s">
        <v>82</v>
      </c>
      <c r="B91" s="43" t="s">
        <v>116</v>
      </c>
      <c r="C91" s="46">
        <v>1</v>
      </c>
      <c r="D91" s="43" t="s">
        <v>430</v>
      </c>
      <c r="E91" s="46">
        <v>116330402</v>
      </c>
      <c r="F91" s="46">
        <v>89126070</v>
      </c>
      <c r="G91" s="46" t="s">
        <v>431</v>
      </c>
      <c r="H91" s="46">
        <v>1</v>
      </c>
      <c r="I91" s="46" t="s">
        <v>173</v>
      </c>
      <c r="J91" s="46">
        <v>1</v>
      </c>
      <c r="K91" s="46">
        <v>1</v>
      </c>
      <c r="L91" s="47" t="s">
        <v>849</v>
      </c>
      <c r="M91" s="45" t="s">
        <v>1210</v>
      </c>
      <c r="N91" s="45" t="s">
        <v>1343</v>
      </c>
    </row>
    <row r="92" spans="1:14" ht="18.75" customHeight="1" x14ac:dyDescent="0.35">
      <c r="A92" s="43" t="s">
        <v>82</v>
      </c>
      <c r="B92" s="43" t="s">
        <v>116</v>
      </c>
      <c r="C92" s="46">
        <v>1</v>
      </c>
      <c r="D92" s="43" t="s">
        <v>434</v>
      </c>
      <c r="E92" s="46">
        <v>109930045</v>
      </c>
      <c r="F92" s="46">
        <v>60836498</v>
      </c>
      <c r="G92" s="46" t="s">
        <v>1295</v>
      </c>
      <c r="H92" s="46">
        <v>1</v>
      </c>
      <c r="I92" s="46" t="s">
        <v>557</v>
      </c>
      <c r="J92" s="46">
        <v>1</v>
      </c>
      <c r="K92" s="46">
        <v>1</v>
      </c>
      <c r="L92" s="47" t="s">
        <v>565</v>
      </c>
      <c r="M92" s="45" t="s">
        <v>1210</v>
      </c>
      <c r="N92" s="45" t="s">
        <v>1343</v>
      </c>
    </row>
    <row r="93" spans="1:14" ht="18.75" customHeight="1" x14ac:dyDescent="0.35">
      <c r="A93" s="43" t="s">
        <v>82</v>
      </c>
      <c r="B93" s="43" t="s">
        <v>116</v>
      </c>
      <c r="C93" s="46">
        <v>1</v>
      </c>
      <c r="D93" s="43" t="s">
        <v>435</v>
      </c>
      <c r="E93" s="46">
        <v>112700327</v>
      </c>
      <c r="F93" s="46">
        <v>60836498</v>
      </c>
      <c r="G93" s="46" t="s">
        <v>1295</v>
      </c>
      <c r="H93" s="46">
        <v>1</v>
      </c>
      <c r="I93" s="46" t="s">
        <v>557</v>
      </c>
      <c r="J93" s="46">
        <v>1</v>
      </c>
      <c r="K93" s="46">
        <v>1</v>
      </c>
      <c r="L93" s="47" t="s">
        <v>565</v>
      </c>
      <c r="M93" s="45" t="s">
        <v>1210</v>
      </c>
      <c r="N93" s="45" t="s">
        <v>1343</v>
      </c>
    </row>
    <row r="94" spans="1:14" ht="18.75" customHeight="1" x14ac:dyDescent="0.35">
      <c r="A94" s="43" t="s">
        <v>82</v>
      </c>
      <c r="B94" s="43" t="s">
        <v>116</v>
      </c>
      <c r="C94" s="46">
        <v>1</v>
      </c>
      <c r="D94" s="43" t="s">
        <v>392</v>
      </c>
      <c r="E94" s="46">
        <v>114320957</v>
      </c>
      <c r="F94" s="46">
        <v>89089610</v>
      </c>
      <c r="G94" s="46" t="s">
        <v>393</v>
      </c>
      <c r="H94" s="46">
        <v>1</v>
      </c>
      <c r="I94" s="46" t="s">
        <v>173</v>
      </c>
      <c r="J94" s="46">
        <v>1</v>
      </c>
      <c r="K94" s="46">
        <v>1</v>
      </c>
      <c r="L94" s="47" t="s">
        <v>849</v>
      </c>
      <c r="M94" s="45" t="s">
        <v>1210</v>
      </c>
      <c r="N94" s="45" t="s">
        <v>1343</v>
      </c>
    </row>
    <row r="95" spans="1:14" ht="18.75" customHeight="1" x14ac:dyDescent="0.35">
      <c r="A95" s="43" t="s">
        <v>82</v>
      </c>
      <c r="B95" s="43" t="s">
        <v>116</v>
      </c>
      <c r="C95" s="46">
        <v>1</v>
      </c>
      <c r="D95" s="43" t="s">
        <v>404</v>
      </c>
      <c r="E95" s="46">
        <v>116580144</v>
      </c>
      <c r="F95" s="46">
        <v>87367667</v>
      </c>
      <c r="G95" s="46" t="s">
        <v>405</v>
      </c>
      <c r="H95" s="46">
        <v>1</v>
      </c>
      <c r="I95" s="46" t="s">
        <v>173</v>
      </c>
      <c r="J95" s="46">
        <v>1</v>
      </c>
      <c r="K95" s="46">
        <v>1</v>
      </c>
      <c r="L95" s="47" t="s">
        <v>849</v>
      </c>
      <c r="M95" s="45" t="s">
        <v>1210</v>
      </c>
      <c r="N95" s="45" t="s">
        <v>1343</v>
      </c>
    </row>
    <row r="96" spans="1:14" ht="18.75" customHeight="1" x14ac:dyDescent="0.35">
      <c r="A96" s="43" t="s">
        <v>82</v>
      </c>
      <c r="B96" s="43" t="s">
        <v>116</v>
      </c>
      <c r="C96" s="46">
        <v>1</v>
      </c>
      <c r="D96" s="43" t="s">
        <v>394</v>
      </c>
      <c r="E96" s="46">
        <v>115100635</v>
      </c>
      <c r="F96" s="46">
        <v>71031169</v>
      </c>
      <c r="G96" s="46" t="s">
        <v>395</v>
      </c>
      <c r="H96" s="46">
        <v>1</v>
      </c>
      <c r="I96" s="46" t="s">
        <v>173</v>
      </c>
      <c r="J96" s="46">
        <v>1</v>
      </c>
      <c r="K96" s="46">
        <v>1</v>
      </c>
      <c r="L96" s="47" t="s">
        <v>849</v>
      </c>
      <c r="M96" s="45" t="s">
        <v>1210</v>
      </c>
      <c r="N96" s="45" t="s">
        <v>1343</v>
      </c>
    </row>
    <row r="97" spans="1:14" ht="18.75" customHeight="1" x14ac:dyDescent="0.35">
      <c r="A97" s="43" t="s">
        <v>82</v>
      </c>
      <c r="B97" s="43" t="s">
        <v>116</v>
      </c>
      <c r="C97" s="46">
        <v>1</v>
      </c>
      <c r="D97" s="43" t="s">
        <v>420</v>
      </c>
      <c r="E97" s="46">
        <v>207280442</v>
      </c>
      <c r="F97" s="46">
        <v>89829599</v>
      </c>
      <c r="G97" s="46" t="s">
        <v>421</v>
      </c>
      <c r="H97" s="46">
        <v>1</v>
      </c>
      <c r="I97" s="46" t="s">
        <v>173</v>
      </c>
      <c r="J97" s="46">
        <v>1</v>
      </c>
      <c r="K97" s="46">
        <v>1</v>
      </c>
      <c r="L97" s="47" t="s">
        <v>849</v>
      </c>
      <c r="M97" s="45" t="s">
        <v>1210</v>
      </c>
      <c r="N97" s="45" t="s">
        <v>1343</v>
      </c>
    </row>
    <row r="98" spans="1:14" ht="18.75" customHeight="1" x14ac:dyDescent="0.35">
      <c r="A98" s="43" t="s">
        <v>82</v>
      </c>
      <c r="B98" s="43" t="s">
        <v>116</v>
      </c>
      <c r="C98" s="46">
        <v>1</v>
      </c>
      <c r="D98" s="43" t="s">
        <v>410</v>
      </c>
      <c r="E98" s="46">
        <v>504180493</v>
      </c>
      <c r="F98" s="46">
        <v>86248334</v>
      </c>
      <c r="G98" s="46" t="s">
        <v>411</v>
      </c>
      <c r="H98" s="46">
        <v>1</v>
      </c>
      <c r="I98" s="46" t="s">
        <v>173</v>
      </c>
      <c r="J98" s="46">
        <v>1</v>
      </c>
      <c r="K98" s="46">
        <v>1</v>
      </c>
      <c r="L98" s="47" t="s">
        <v>849</v>
      </c>
      <c r="M98" s="45" t="s">
        <v>1210</v>
      </c>
      <c r="N98" s="45" t="s">
        <v>1343</v>
      </c>
    </row>
    <row r="99" spans="1:14" ht="18.75" customHeight="1" x14ac:dyDescent="0.35">
      <c r="A99" s="43" t="s">
        <v>82</v>
      </c>
      <c r="B99" s="43" t="s">
        <v>116</v>
      </c>
      <c r="C99" s="46">
        <v>1</v>
      </c>
      <c r="D99" s="43" t="s">
        <v>400</v>
      </c>
      <c r="E99" s="46">
        <v>205730979</v>
      </c>
      <c r="F99" s="46">
        <v>86776172</v>
      </c>
      <c r="G99" s="46" t="s">
        <v>401</v>
      </c>
      <c r="H99" s="46">
        <v>1</v>
      </c>
      <c r="I99" s="46" t="s">
        <v>173</v>
      </c>
      <c r="J99" s="46">
        <v>1</v>
      </c>
      <c r="K99" s="46">
        <v>1</v>
      </c>
      <c r="L99" s="47" t="s">
        <v>849</v>
      </c>
      <c r="M99" s="45" t="s">
        <v>1210</v>
      </c>
      <c r="N99" s="45" t="s">
        <v>1343</v>
      </c>
    </row>
    <row r="100" spans="1:14" ht="18.75" customHeight="1" x14ac:dyDescent="0.35">
      <c r="A100" s="43" t="s">
        <v>82</v>
      </c>
      <c r="B100" s="43" t="s">
        <v>116</v>
      </c>
      <c r="C100" s="46">
        <v>1</v>
      </c>
      <c r="D100" s="43" t="s">
        <v>386</v>
      </c>
      <c r="E100" s="46">
        <v>114420168</v>
      </c>
      <c r="F100" s="46">
        <v>83190010</v>
      </c>
      <c r="G100" s="46" t="s">
        <v>387</v>
      </c>
      <c r="H100" s="46">
        <v>1</v>
      </c>
      <c r="I100" s="46" t="s">
        <v>173</v>
      </c>
      <c r="J100" s="46">
        <v>1</v>
      </c>
      <c r="K100" s="46">
        <v>1</v>
      </c>
      <c r="L100" s="47" t="s">
        <v>849</v>
      </c>
      <c r="M100" s="45" t="s">
        <v>1210</v>
      </c>
      <c r="N100" s="45" t="s">
        <v>1343</v>
      </c>
    </row>
    <row r="101" spans="1:14" ht="18.75" customHeight="1" x14ac:dyDescent="0.35">
      <c r="A101" s="43" t="s">
        <v>82</v>
      </c>
      <c r="B101" s="43" t="s">
        <v>116</v>
      </c>
      <c r="C101" s="46">
        <v>1</v>
      </c>
      <c r="D101" s="43" t="s">
        <v>426</v>
      </c>
      <c r="E101" s="46">
        <v>207700418</v>
      </c>
      <c r="F101" s="46">
        <v>87400788</v>
      </c>
      <c r="G101" s="46" t="s">
        <v>427</v>
      </c>
      <c r="H101" s="46">
        <v>1</v>
      </c>
      <c r="I101" s="46" t="s">
        <v>173</v>
      </c>
      <c r="J101" s="46">
        <v>1</v>
      </c>
      <c r="K101" s="46">
        <v>1</v>
      </c>
      <c r="L101" s="47" t="s">
        <v>849</v>
      </c>
      <c r="M101" s="45" t="s">
        <v>1210</v>
      </c>
      <c r="N101" s="45" t="s">
        <v>1343</v>
      </c>
    </row>
    <row r="102" spans="1:14" ht="18.75" customHeight="1" x14ac:dyDescent="0.35">
      <c r="A102" s="43" t="s">
        <v>82</v>
      </c>
      <c r="B102" s="43" t="s">
        <v>116</v>
      </c>
      <c r="C102" s="46">
        <v>1</v>
      </c>
      <c r="D102" s="43" t="s">
        <v>428</v>
      </c>
      <c r="E102" s="46">
        <v>402290149</v>
      </c>
      <c r="F102" s="46">
        <v>71067833</v>
      </c>
      <c r="G102" s="46" t="s">
        <v>429</v>
      </c>
      <c r="H102" s="46">
        <v>1</v>
      </c>
      <c r="I102" s="46" t="s">
        <v>173</v>
      </c>
      <c r="J102" s="46">
        <v>1</v>
      </c>
      <c r="K102" s="46">
        <v>1</v>
      </c>
      <c r="L102" s="47" t="s">
        <v>849</v>
      </c>
      <c r="M102" s="45" t="s">
        <v>1210</v>
      </c>
      <c r="N102" s="45" t="s">
        <v>1343</v>
      </c>
    </row>
    <row r="103" spans="1:14" ht="18.75" customHeight="1" x14ac:dyDescent="0.35">
      <c r="A103" s="43" t="s">
        <v>82</v>
      </c>
      <c r="B103" s="43" t="s">
        <v>116</v>
      </c>
      <c r="C103" s="46">
        <v>1</v>
      </c>
      <c r="D103" s="43" t="s">
        <v>406</v>
      </c>
      <c r="E103" s="46">
        <v>304940699</v>
      </c>
      <c r="F103" s="46">
        <v>89406623</v>
      </c>
      <c r="G103" s="46" t="s">
        <v>407</v>
      </c>
      <c r="H103" s="46">
        <v>1</v>
      </c>
      <c r="I103" s="46" t="s">
        <v>173</v>
      </c>
      <c r="J103" s="46">
        <v>1</v>
      </c>
      <c r="K103" s="46">
        <v>1</v>
      </c>
      <c r="L103" s="47" t="s">
        <v>849</v>
      </c>
      <c r="M103" s="45" t="s">
        <v>1210</v>
      </c>
      <c r="N103" s="45" t="s">
        <v>1343</v>
      </c>
    </row>
    <row r="104" spans="1:14" ht="18.75" customHeight="1" x14ac:dyDescent="0.35">
      <c r="A104" s="43" t="s">
        <v>82</v>
      </c>
      <c r="B104" s="43" t="s">
        <v>116</v>
      </c>
      <c r="C104" s="46">
        <v>1</v>
      </c>
      <c r="D104" s="43" t="s">
        <v>408</v>
      </c>
      <c r="E104" s="46">
        <v>117480436</v>
      </c>
      <c r="F104" s="46">
        <v>89226865</v>
      </c>
      <c r="G104" s="70" t="s">
        <v>409</v>
      </c>
      <c r="H104" s="46">
        <v>1</v>
      </c>
      <c r="I104" s="46" t="s">
        <v>173</v>
      </c>
      <c r="J104" s="46">
        <v>1</v>
      </c>
      <c r="K104" s="46">
        <v>1</v>
      </c>
      <c r="L104" s="47" t="s">
        <v>849</v>
      </c>
      <c r="M104" s="45" t="s">
        <v>1210</v>
      </c>
      <c r="N104" s="45" t="s">
        <v>1343</v>
      </c>
    </row>
    <row r="105" spans="1:14" ht="18.75" customHeight="1" x14ac:dyDescent="0.35">
      <c r="A105" s="43" t="s">
        <v>82</v>
      </c>
      <c r="B105" s="43" t="s">
        <v>116</v>
      </c>
      <c r="C105" s="46">
        <v>1</v>
      </c>
      <c r="D105" s="43" t="s">
        <v>402</v>
      </c>
      <c r="E105" s="46">
        <v>206550004</v>
      </c>
      <c r="F105" s="46">
        <v>86660423</v>
      </c>
      <c r="G105" s="46" t="s">
        <v>403</v>
      </c>
      <c r="H105" s="46">
        <v>1</v>
      </c>
      <c r="I105" s="46" t="s">
        <v>173</v>
      </c>
      <c r="J105" s="46">
        <v>1</v>
      </c>
      <c r="K105" s="46">
        <v>1</v>
      </c>
      <c r="L105" s="47" t="s">
        <v>849</v>
      </c>
      <c r="M105" s="45" t="s">
        <v>1210</v>
      </c>
      <c r="N105" s="45" t="s">
        <v>1343</v>
      </c>
    </row>
    <row r="106" spans="1:14" ht="18.75" customHeight="1" x14ac:dyDescent="0.35">
      <c r="A106" s="43" t="s">
        <v>82</v>
      </c>
      <c r="B106" s="43" t="s">
        <v>116</v>
      </c>
      <c r="C106" s="46">
        <v>1</v>
      </c>
      <c r="D106" s="43" t="s">
        <v>782</v>
      </c>
      <c r="E106" s="46">
        <v>103250561</v>
      </c>
      <c r="F106" s="46">
        <v>60836498</v>
      </c>
      <c r="G106" s="46" t="s">
        <v>1295</v>
      </c>
      <c r="H106" s="46">
        <v>1</v>
      </c>
      <c r="I106" s="46" t="s">
        <v>557</v>
      </c>
      <c r="J106" s="46">
        <v>1</v>
      </c>
      <c r="K106" s="46">
        <v>1</v>
      </c>
      <c r="L106" s="47" t="s">
        <v>565</v>
      </c>
      <c r="M106" s="45" t="s">
        <v>1210</v>
      </c>
      <c r="N106" s="45" t="s">
        <v>1343</v>
      </c>
    </row>
    <row r="107" spans="1:14" ht="18.75" customHeight="1" x14ac:dyDescent="0.35">
      <c r="A107" s="43" t="s">
        <v>83</v>
      </c>
      <c r="B107" s="43" t="s">
        <v>117</v>
      </c>
      <c r="C107" s="46">
        <v>1</v>
      </c>
      <c r="D107" s="43" t="s">
        <v>889</v>
      </c>
      <c r="E107" s="46">
        <v>105630538</v>
      </c>
      <c r="F107" s="46" t="s">
        <v>450</v>
      </c>
      <c r="G107" s="46" t="s">
        <v>451</v>
      </c>
      <c r="H107" s="46">
        <v>1</v>
      </c>
      <c r="I107" s="46" t="s">
        <v>173</v>
      </c>
      <c r="J107" s="46">
        <v>1</v>
      </c>
      <c r="K107" s="46">
        <v>1</v>
      </c>
      <c r="L107" s="45" t="s">
        <v>169</v>
      </c>
      <c r="M107" s="45" t="s">
        <v>169</v>
      </c>
      <c r="N107" s="45" t="s">
        <v>1354</v>
      </c>
    </row>
    <row r="108" spans="1:14" ht="18.75" customHeight="1" x14ac:dyDescent="0.35">
      <c r="A108" s="43" t="s">
        <v>83</v>
      </c>
      <c r="B108" s="43" t="s">
        <v>117</v>
      </c>
      <c r="C108" s="46">
        <v>1</v>
      </c>
      <c r="D108" s="43" t="s">
        <v>890</v>
      </c>
      <c r="E108" s="46">
        <v>116170572</v>
      </c>
      <c r="F108" s="46" t="s">
        <v>452</v>
      </c>
      <c r="G108" s="46" t="s">
        <v>453</v>
      </c>
      <c r="H108" s="46">
        <v>1</v>
      </c>
      <c r="I108" s="46" t="s">
        <v>173</v>
      </c>
      <c r="J108" s="46">
        <v>1</v>
      </c>
      <c r="K108" s="46">
        <v>1</v>
      </c>
      <c r="L108" s="45" t="s">
        <v>169</v>
      </c>
      <c r="M108" s="45" t="s">
        <v>169</v>
      </c>
      <c r="N108" s="45" t="s">
        <v>1354</v>
      </c>
    </row>
    <row r="109" spans="1:14" ht="18.75" customHeight="1" x14ac:dyDescent="0.35">
      <c r="A109" s="43" t="s">
        <v>83</v>
      </c>
      <c r="B109" s="43" t="s">
        <v>117</v>
      </c>
      <c r="C109" s="46">
        <v>1</v>
      </c>
      <c r="D109" s="43" t="s">
        <v>891</v>
      </c>
      <c r="E109" s="46">
        <v>108290364</v>
      </c>
      <c r="F109" s="46" t="s">
        <v>454</v>
      </c>
      <c r="G109" s="46" t="s">
        <v>455</v>
      </c>
      <c r="H109" s="46">
        <v>1</v>
      </c>
      <c r="I109" s="46" t="s">
        <v>173</v>
      </c>
      <c r="J109" s="46">
        <v>1</v>
      </c>
      <c r="K109" s="46">
        <v>1</v>
      </c>
      <c r="L109" s="45" t="s">
        <v>169</v>
      </c>
      <c r="M109" s="45" t="s">
        <v>169</v>
      </c>
      <c r="N109" s="45" t="s">
        <v>1354</v>
      </c>
    </row>
    <row r="110" spans="1:14" ht="18.75" customHeight="1" x14ac:dyDescent="0.35">
      <c r="A110" s="43" t="s">
        <v>83</v>
      </c>
      <c r="B110" s="43" t="s">
        <v>117</v>
      </c>
      <c r="C110" s="46">
        <v>1</v>
      </c>
      <c r="D110" s="43" t="s">
        <v>892</v>
      </c>
      <c r="E110" s="46">
        <v>401480877</v>
      </c>
      <c r="F110" s="46" t="s">
        <v>456</v>
      </c>
      <c r="G110" s="46" t="s">
        <v>457</v>
      </c>
      <c r="H110" s="46">
        <v>1</v>
      </c>
      <c r="I110" s="46" t="s">
        <v>173</v>
      </c>
      <c r="J110" s="46">
        <v>1</v>
      </c>
      <c r="K110" s="46">
        <v>1</v>
      </c>
      <c r="L110" s="45" t="s">
        <v>169</v>
      </c>
      <c r="M110" s="45" t="s">
        <v>169</v>
      </c>
      <c r="N110" s="45" t="s">
        <v>1354</v>
      </c>
    </row>
    <row r="111" spans="1:14" ht="18.75" customHeight="1" x14ac:dyDescent="0.35">
      <c r="A111" s="43" t="s">
        <v>83</v>
      </c>
      <c r="B111" s="43" t="s">
        <v>117</v>
      </c>
      <c r="C111" s="46">
        <v>1</v>
      </c>
      <c r="D111" s="43" t="s">
        <v>893</v>
      </c>
      <c r="E111" s="46">
        <v>106510344</v>
      </c>
      <c r="F111" s="46" t="s">
        <v>458</v>
      </c>
      <c r="G111" s="46" t="s">
        <v>459</v>
      </c>
      <c r="H111" s="46">
        <v>1</v>
      </c>
      <c r="I111" s="46" t="s">
        <v>173</v>
      </c>
      <c r="J111" s="46">
        <v>1</v>
      </c>
      <c r="K111" s="46">
        <v>1</v>
      </c>
      <c r="L111" s="45" t="s">
        <v>169</v>
      </c>
      <c r="M111" s="45" t="s">
        <v>169</v>
      </c>
      <c r="N111" s="45" t="s">
        <v>1354</v>
      </c>
    </row>
    <row r="112" spans="1:14" ht="18.75" customHeight="1" x14ac:dyDescent="0.35">
      <c r="A112" s="43" t="s">
        <v>83</v>
      </c>
      <c r="B112" s="43" t="s">
        <v>117</v>
      </c>
      <c r="C112" s="46">
        <v>1</v>
      </c>
      <c r="D112" s="43" t="s">
        <v>894</v>
      </c>
      <c r="E112" s="46">
        <v>108450321</v>
      </c>
      <c r="F112" s="46" t="s">
        <v>460</v>
      </c>
      <c r="G112" s="46" t="s">
        <v>461</v>
      </c>
      <c r="H112" s="46">
        <v>1</v>
      </c>
      <c r="I112" s="46" t="s">
        <v>173</v>
      </c>
      <c r="J112" s="46">
        <v>1</v>
      </c>
      <c r="K112" s="46">
        <v>1</v>
      </c>
      <c r="L112" s="45" t="s">
        <v>169</v>
      </c>
      <c r="M112" s="45" t="s">
        <v>169</v>
      </c>
      <c r="N112" s="45" t="s">
        <v>1354</v>
      </c>
    </row>
    <row r="113" spans="1:14" ht="18.75" customHeight="1" x14ac:dyDescent="0.35">
      <c r="A113" s="43" t="s">
        <v>83</v>
      </c>
      <c r="B113" s="43" t="s">
        <v>117</v>
      </c>
      <c r="C113" s="46">
        <v>1</v>
      </c>
      <c r="D113" s="43" t="s">
        <v>462</v>
      </c>
      <c r="E113" s="46">
        <v>116630689</v>
      </c>
      <c r="F113" s="46" t="s">
        <v>463</v>
      </c>
      <c r="G113" s="46" t="s">
        <v>464</v>
      </c>
      <c r="H113" s="46">
        <v>1</v>
      </c>
      <c r="I113" s="46" t="s">
        <v>173</v>
      </c>
      <c r="J113" s="46">
        <v>1</v>
      </c>
      <c r="K113" s="46">
        <v>1</v>
      </c>
      <c r="L113" s="45" t="s">
        <v>169</v>
      </c>
      <c r="M113" s="45" t="s">
        <v>169</v>
      </c>
      <c r="N113" s="45" t="s">
        <v>1354</v>
      </c>
    </row>
    <row r="114" spans="1:14" ht="18.75" customHeight="1" x14ac:dyDescent="0.35">
      <c r="A114" s="43" t="s">
        <v>83</v>
      </c>
      <c r="B114" s="43" t="s">
        <v>117</v>
      </c>
      <c r="C114" s="46">
        <v>1</v>
      </c>
      <c r="D114" s="43" t="s">
        <v>465</v>
      </c>
      <c r="E114" s="46">
        <v>207740470</v>
      </c>
      <c r="F114" s="46" t="s">
        <v>466</v>
      </c>
      <c r="G114" s="46" t="s">
        <v>467</v>
      </c>
      <c r="H114" s="46">
        <v>1</v>
      </c>
      <c r="I114" s="46" t="s">
        <v>173</v>
      </c>
      <c r="J114" s="46">
        <v>1</v>
      </c>
      <c r="K114" s="46">
        <v>1</v>
      </c>
      <c r="L114" s="45" t="s">
        <v>169</v>
      </c>
      <c r="M114" s="45" t="s">
        <v>169</v>
      </c>
      <c r="N114" s="45" t="s">
        <v>1354</v>
      </c>
    </row>
    <row r="115" spans="1:14" ht="18.75" customHeight="1" x14ac:dyDescent="0.35">
      <c r="A115" s="43" t="s">
        <v>83</v>
      </c>
      <c r="B115" s="43" t="s">
        <v>117</v>
      </c>
      <c r="C115" s="46">
        <v>1</v>
      </c>
      <c r="D115" s="43" t="s">
        <v>468</v>
      </c>
      <c r="E115" s="46">
        <v>115710585</v>
      </c>
      <c r="F115" s="46" t="s">
        <v>469</v>
      </c>
      <c r="G115" s="46" t="s">
        <v>470</v>
      </c>
      <c r="H115" s="46">
        <v>1</v>
      </c>
      <c r="I115" s="46" t="s">
        <v>173</v>
      </c>
      <c r="J115" s="46">
        <v>1</v>
      </c>
      <c r="K115" s="46">
        <v>1</v>
      </c>
      <c r="L115" s="45" t="s">
        <v>169</v>
      </c>
      <c r="M115" s="45" t="s">
        <v>169</v>
      </c>
      <c r="N115" s="45" t="s">
        <v>1354</v>
      </c>
    </row>
    <row r="116" spans="1:14" ht="18.75" customHeight="1" x14ac:dyDescent="0.35">
      <c r="A116" s="43" t="s">
        <v>84</v>
      </c>
      <c r="B116" s="43" t="s">
        <v>118</v>
      </c>
      <c r="C116" s="46">
        <v>1</v>
      </c>
      <c r="D116" s="43" t="s">
        <v>482</v>
      </c>
      <c r="E116" s="46">
        <v>206860236</v>
      </c>
      <c r="F116" s="46">
        <v>85621841</v>
      </c>
      <c r="G116" s="46" t="s">
        <v>483</v>
      </c>
      <c r="H116" s="46">
        <v>1</v>
      </c>
      <c r="I116" s="46" t="s">
        <v>173</v>
      </c>
      <c r="J116" s="46">
        <v>1</v>
      </c>
      <c r="K116" s="46">
        <v>1</v>
      </c>
      <c r="L116" s="45" t="s">
        <v>169</v>
      </c>
      <c r="M116" s="45" t="s">
        <v>169</v>
      </c>
      <c r="N116" s="45" t="s">
        <v>1354</v>
      </c>
    </row>
    <row r="117" spans="1:14" ht="18.75" customHeight="1" x14ac:dyDescent="0.35">
      <c r="A117" s="43" t="s">
        <v>85</v>
      </c>
      <c r="B117" s="43" t="s">
        <v>119</v>
      </c>
      <c r="C117" s="46">
        <v>1</v>
      </c>
      <c r="D117" s="43" t="s">
        <v>493</v>
      </c>
      <c r="E117" s="46">
        <v>503190846</v>
      </c>
      <c r="F117" s="46">
        <v>83281125</v>
      </c>
      <c r="G117" s="46" t="s">
        <v>487</v>
      </c>
      <c r="H117" s="46">
        <v>1</v>
      </c>
      <c r="I117" s="46" t="s">
        <v>339</v>
      </c>
      <c r="J117" s="46">
        <v>1</v>
      </c>
      <c r="K117" s="46">
        <v>1</v>
      </c>
      <c r="L117" s="45" t="s">
        <v>566</v>
      </c>
      <c r="M117" s="45" t="s">
        <v>1210</v>
      </c>
      <c r="N117" s="45" t="s">
        <v>1343</v>
      </c>
    </row>
    <row r="118" spans="1:14" ht="18.75" customHeight="1" x14ac:dyDescent="0.35">
      <c r="A118" s="43" t="s">
        <v>85</v>
      </c>
      <c r="B118" s="43" t="s">
        <v>119</v>
      </c>
      <c r="C118" s="46">
        <v>1</v>
      </c>
      <c r="D118" s="43" t="s">
        <v>488</v>
      </c>
      <c r="E118" s="46">
        <v>501120264</v>
      </c>
      <c r="F118" s="46">
        <v>83710587</v>
      </c>
      <c r="G118" s="46" t="s">
        <v>489</v>
      </c>
      <c r="H118" s="46">
        <v>1</v>
      </c>
      <c r="I118" s="46" t="s">
        <v>567</v>
      </c>
      <c r="J118" s="46">
        <v>1</v>
      </c>
      <c r="K118" s="46">
        <v>1</v>
      </c>
      <c r="L118" s="45" t="s">
        <v>169</v>
      </c>
      <c r="M118" s="45" t="s">
        <v>169</v>
      </c>
      <c r="N118" s="45" t="s">
        <v>1354</v>
      </c>
    </row>
    <row r="119" spans="1:14" ht="18.75" customHeight="1" x14ac:dyDescent="0.35">
      <c r="A119" s="43" t="s">
        <v>85</v>
      </c>
      <c r="B119" s="43" t="s">
        <v>119</v>
      </c>
      <c r="C119" s="46">
        <v>1</v>
      </c>
      <c r="D119" s="43" t="s">
        <v>490</v>
      </c>
      <c r="E119" s="46">
        <v>502750944</v>
      </c>
      <c r="F119" s="46">
        <v>83817376</v>
      </c>
      <c r="G119" s="46" t="s">
        <v>491</v>
      </c>
      <c r="H119" s="46">
        <v>1</v>
      </c>
      <c r="I119" s="46" t="s">
        <v>339</v>
      </c>
      <c r="J119" s="46">
        <v>1</v>
      </c>
      <c r="K119" s="46">
        <v>1</v>
      </c>
      <c r="L119" s="45" t="s">
        <v>568</v>
      </c>
      <c r="M119" s="45" t="s">
        <v>1210</v>
      </c>
      <c r="N119" s="45" t="s">
        <v>1343</v>
      </c>
    </row>
    <row r="120" spans="1:14" ht="18.75" customHeight="1" x14ac:dyDescent="0.35">
      <c r="A120" s="43" t="s">
        <v>86</v>
      </c>
      <c r="B120" s="43" t="s">
        <v>120</v>
      </c>
      <c r="C120" s="46">
        <v>1</v>
      </c>
      <c r="D120" s="43" t="s">
        <v>494</v>
      </c>
      <c r="E120" s="46">
        <v>107490350</v>
      </c>
      <c r="F120" s="46">
        <v>88268437</v>
      </c>
      <c r="G120" s="46" t="s">
        <v>495</v>
      </c>
      <c r="H120" s="46">
        <v>1</v>
      </c>
      <c r="I120" s="46" t="s">
        <v>173</v>
      </c>
      <c r="J120" s="46">
        <v>1</v>
      </c>
      <c r="K120" s="46">
        <v>1</v>
      </c>
      <c r="L120" s="47" t="s">
        <v>880</v>
      </c>
      <c r="M120" s="45" t="s">
        <v>169</v>
      </c>
      <c r="N120" s="45" t="s">
        <v>1354</v>
      </c>
    </row>
    <row r="121" spans="1:14" ht="18.75" customHeight="1" x14ac:dyDescent="0.35">
      <c r="A121" s="43" t="s">
        <v>87</v>
      </c>
      <c r="B121" s="43" t="s">
        <v>121</v>
      </c>
      <c r="C121" s="46">
        <v>1</v>
      </c>
      <c r="D121" s="43" t="s">
        <v>497</v>
      </c>
      <c r="E121" s="46">
        <v>114240541</v>
      </c>
      <c r="F121" s="46">
        <v>27719208</v>
      </c>
      <c r="G121" s="46" t="s">
        <v>498</v>
      </c>
      <c r="H121" s="46">
        <v>1</v>
      </c>
      <c r="I121" s="46" t="s">
        <v>173</v>
      </c>
      <c r="J121" s="46">
        <v>1</v>
      </c>
      <c r="K121" s="46">
        <v>1</v>
      </c>
      <c r="L121" s="45" t="s">
        <v>169</v>
      </c>
      <c r="M121" s="45" t="s">
        <v>169</v>
      </c>
      <c r="N121" s="45" t="s">
        <v>1354</v>
      </c>
    </row>
    <row r="122" spans="1:14" ht="18.75" customHeight="1" x14ac:dyDescent="0.35">
      <c r="A122" s="43" t="s">
        <v>87</v>
      </c>
      <c r="B122" s="43" t="s">
        <v>121</v>
      </c>
      <c r="C122" s="46">
        <v>1</v>
      </c>
      <c r="D122" s="43" t="s">
        <v>500</v>
      </c>
      <c r="E122" s="46">
        <v>115900242</v>
      </c>
      <c r="F122" s="46">
        <v>27719208</v>
      </c>
      <c r="G122" s="46" t="s">
        <v>498</v>
      </c>
      <c r="H122" s="46">
        <v>1</v>
      </c>
      <c r="I122" s="46" t="s">
        <v>339</v>
      </c>
      <c r="J122" s="46">
        <v>1</v>
      </c>
      <c r="K122" s="46">
        <v>1</v>
      </c>
      <c r="L122" s="47" t="s">
        <v>881</v>
      </c>
      <c r="M122" s="45" t="s">
        <v>1210</v>
      </c>
      <c r="N122" s="45" t="s">
        <v>1343</v>
      </c>
    </row>
    <row r="123" spans="1:14" ht="18.75" customHeight="1" x14ac:dyDescent="0.35">
      <c r="A123" s="43" t="s">
        <v>88</v>
      </c>
      <c r="B123" s="43" t="s">
        <v>122</v>
      </c>
      <c r="C123" s="46">
        <v>1</v>
      </c>
      <c r="D123" s="43" t="s">
        <v>122</v>
      </c>
      <c r="E123" s="46">
        <v>202730559</v>
      </c>
      <c r="F123" s="46" t="s">
        <v>504</v>
      </c>
      <c r="G123" s="46" t="s">
        <v>505</v>
      </c>
      <c r="H123" s="46">
        <v>1</v>
      </c>
      <c r="I123" s="46" t="s">
        <v>173</v>
      </c>
      <c r="J123" s="46">
        <v>1</v>
      </c>
      <c r="K123" s="46">
        <v>1</v>
      </c>
      <c r="L123" s="45" t="s">
        <v>169</v>
      </c>
      <c r="M123" s="45" t="s">
        <v>169</v>
      </c>
      <c r="N123" s="45" t="s">
        <v>1354</v>
      </c>
    </row>
    <row r="124" spans="1:14" ht="18.75" customHeight="1" x14ac:dyDescent="0.35">
      <c r="A124" s="43" t="s">
        <v>88</v>
      </c>
      <c r="B124" s="43" t="s">
        <v>122</v>
      </c>
      <c r="C124" s="46">
        <v>1</v>
      </c>
      <c r="D124" s="43" t="s">
        <v>506</v>
      </c>
      <c r="E124" s="46">
        <v>207380736</v>
      </c>
      <c r="F124" s="46">
        <v>88001043</v>
      </c>
      <c r="G124" s="46" t="s">
        <v>507</v>
      </c>
      <c r="H124" s="46">
        <v>1</v>
      </c>
      <c r="I124" s="46" t="s">
        <v>173</v>
      </c>
      <c r="J124" s="46">
        <v>1</v>
      </c>
      <c r="K124" s="46">
        <v>1</v>
      </c>
      <c r="L124" s="45" t="s">
        <v>169</v>
      </c>
      <c r="M124" s="45" t="s">
        <v>169</v>
      </c>
      <c r="N124" s="45" t="s">
        <v>1354</v>
      </c>
    </row>
    <row r="125" spans="1:14" ht="18.75" customHeight="1" x14ac:dyDescent="0.35">
      <c r="A125" s="43" t="s">
        <v>89</v>
      </c>
      <c r="B125" s="43" t="s">
        <v>123</v>
      </c>
      <c r="C125" s="46">
        <v>1</v>
      </c>
      <c r="D125" s="45" t="s">
        <v>896</v>
      </c>
      <c r="E125" s="46">
        <v>304260633</v>
      </c>
      <c r="F125" s="46">
        <v>22584334</v>
      </c>
      <c r="G125" s="46" t="s">
        <v>920</v>
      </c>
      <c r="H125" s="46">
        <v>1</v>
      </c>
      <c r="I125" s="46" t="s">
        <v>173</v>
      </c>
      <c r="J125" s="46">
        <v>1</v>
      </c>
      <c r="K125" s="46">
        <v>1</v>
      </c>
      <c r="L125" s="47" t="s">
        <v>927</v>
      </c>
      <c r="M125" s="45" t="s">
        <v>1210</v>
      </c>
      <c r="N125" s="45" t="s">
        <v>1343</v>
      </c>
    </row>
    <row r="126" spans="1:14" ht="18.75" customHeight="1" x14ac:dyDescent="0.35">
      <c r="A126" s="43" t="s">
        <v>89</v>
      </c>
      <c r="B126" s="43" t="s">
        <v>123</v>
      </c>
      <c r="C126" s="46">
        <v>1</v>
      </c>
      <c r="D126" s="43" t="s">
        <v>897</v>
      </c>
      <c r="E126" s="46">
        <v>103740516</v>
      </c>
      <c r="F126" s="46">
        <v>22584334</v>
      </c>
      <c r="G126" s="46" t="s">
        <v>920</v>
      </c>
      <c r="H126" s="46">
        <v>1</v>
      </c>
      <c r="I126" s="46" t="s">
        <v>173</v>
      </c>
      <c r="J126" s="46">
        <v>1</v>
      </c>
      <c r="K126" s="46">
        <v>1</v>
      </c>
      <c r="L126" s="47" t="s">
        <v>927</v>
      </c>
      <c r="M126" s="45" t="s">
        <v>1210</v>
      </c>
      <c r="N126" s="45" t="s">
        <v>1343</v>
      </c>
    </row>
    <row r="127" spans="1:14" ht="18.75" customHeight="1" x14ac:dyDescent="0.35">
      <c r="A127" s="43" t="s">
        <v>89</v>
      </c>
      <c r="B127" s="43" t="s">
        <v>123</v>
      </c>
      <c r="C127" s="46">
        <v>1</v>
      </c>
      <c r="D127" s="43" t="s">
        <v>898</v>
      </c>
      <c r="E127" s="46">
        <v>116100981</v>
      </c>
      <c r="F127" s="46">
        <v>22584334</v>
      </c>
      <c r="G127" s="46" t="s">
        <v>920</v>
      </c>
      <c r="H127" s="46">
        <v>1</v>
      </c>
      <c r="I127" s="46" t="s">
        <v>173</v>
      </c>
      <c r="J127" s="46">
        <v>1</v>
      </c>
      <c r="K127" s="46">
        <v>1</v>
      </c>
      <c r="L127" s="47" t="s">
        <v>927</v>
      </c>
      <c r="M127" s="45" t="s">
        <v>1210</v>
      </c>
      <c r="N127" s="45" t="s">
        <v>1343</v>
      </c>
    </row>
    <row r="128" spans="1:14" ht="18.75" customHeight="1" x14ac:dyDescent="0.35">
      <c r="A128" s="43" t="s">
        <v>89</v>
      </c>
      <c r="B128" s="43" t="s">
        <v>123</v>
      </c>
      <c r="C128" s="46">
        <v>1</v>
      </c>
      <c r="D128" s="43" t="s">
        <v>899</v>
      </c>
      <c r="E128" s="46">
        <v>116900786</v>
      </c>
      <c r="F128" s="46">
        <v>22584334</v>
      </c>
      <c r="G128" s="46" t="s">
        <v>920</v>
      </c>
      <c r="H128" s="46">
        <v>1</v>
      </c>
      <c r="I128" s="46" t="s">
        <v>173</v>
      </c>
      <c r="J128" s="46">
        <v>1</v>
      </c>
      <c r="K128" s="46">
        <v>1</v>
      </c>
      <c r="L128" s="47" t="s">
        <v>927</v>
      </c>
      <c r="M128" s="45" t="s">
        <v>1210</v>
      </c>
      <c r="N128" s="45" t="s">
        <v>1343</v>
      </c>
    </row>
    <row r="129" spans="1:14" ht="18.75" customHeight="1" x14ac:dyDescent="0.35">
      <c r="A129" s="43" t="s">
        <v>89</v>
      </c>
      <c r="B129" s="43" t="s">
        <v>123</v>
      </c>
      <c r="C129" s="46">
        <v>1</v>
      </c>
      <c r="D129" s="43" t="s">
        <v>900</v>
      </c>
      <c r="E129" s="46">
        <v>117260690</v>
      </c>
      <c r="F129" s="46">
        <v>22584334</v>
      </c>
      <c r="G129" s="46" t="s">
        <v>920</v>
      </c>
      <c r="H129" s="46">
        <v>1</v>
      </c>
      <c r="I129" s="46" t="s">
        <v>173</v>
      </c>
      <c r="J129" s="46">
        <v>1</v>
      </c>
      <c r="K129" s="46">
        <v>1</v>
      </c>
      <c r="L129" s="47" t="s">
        <v>927</v>
      </c>
      <c r="M129" s="45" t="s">
        <v>1210</v>
      </c>
      <c r="N129" s="45" t="s">
        <v>1343</v>
      </c>
    </row>
    <row r="130" spans="1:14" ht="18.75" customHeight="1" x14ac:dyDescent="0.35">
      <c r="A130" s="43" t="s">
        <v>89</v>
      </c>
      <c r="B130" s="43" t="s">
        <v>123</v>
      </c>
      <c r="C130" s="46">
        <v>1</v>
      </c>
      <c r="D130" s="43" t="s">
        <v>901</v>
      </c>
      <c r="E130" s="46">
        <v>113100941</v>
      </c>
      <c r="F130" s="46">
        <v>22584334</v>
      </c>
      <c r="G130" s="46" t="s">
        <v>920</v>
      </c>
      <c r="H130" s="46">
        <v>1</v>
      </c>
      <c r="I130" s="46" t="s">
        <v>173</v>
      </c>
      <c r="J130" s="46">
        <v>1</v>
      </c>
      <c r="K130" s="46">
        <v>1</v>
      </c>
      <c r="L130" s="47" t="s">
        <v>927</v>
      </c>
      <c r="M130" s="45" t="s">
        <v>1210</v>
      </c>
      <c r="N130" s="45" t="s">
        <v>1343</v>
      </c>
    </row>
    <row r="131" spans="1:14" ht="18.75" customHeight="1" x14ac:dyDescent="0.35">
      <c r="A131" s="43" t="s">
        <v>89</v>
      </c>
      <c r="B131" s="43" t="s">
        <v>123</v>
      </c>
      <c r="C131" s="46">
        <v>1</v>
      </c>
      <c r="D131" s="43" t="s">
        <v>902</v>
      </c>
      <c r="E131" s="46">
        <v>113880423</v>
      </c>
      <c r="F131" s="46">
        <v>22584334</v>
      </c>
      <c r="G131" s="46" t="s">
        <v>920</v>
      </c>
      <c r="H131" s="46">
        <v>1</v>
      </c>
      <c r="I131" s="46" t="s">
        <v>173</v>
      </c>
      <c r="J131" s="46">
        <v>1</v>
      </c>
      <c r="K131" s="46">
        <v>1</v>
      </c>
      <c r="L131" s="47" t="s">
        <v>927</v>
      </c>
      <c r="M131" s="45" t="s">
        <v>1210</v>
      </c>
      <c r="N131" s="45" t="s">
        <v>1343</v>
      </c>
    </row>
    <row r="132" spans="1:14" ht="18.75" customHeight="1" x14ac:dyDescent="0.35">
      <c r="A132" s="43" t="s">
        <v>89</v>
      </c>
      <c r="B132" s="43" t="s">
        <v>123</v>
      </c>
      <c r="C132" s="46">
        <v>1</v>
      </c>
      <c r="D132" s="43" t="s">
        <v>903</v>
      </c>
      <c r="E132" s="46">
        <v>116570872</v>
      </c>
      <c r="F132" s="46">
        <v>22584334</v>
      </c>
      <c r="G132" s="46" t="s">
        <v>920</v>
      </c>
      <c r="H132" s="46">
        <v>1</v>
      </c>
      <c r="I132" s="46" t="s">
        <v>173</v>
      </c>
      <c r="J132" s="46">
        <v>1</v>
      </c>
      <c r="K132" s="46">
        <v>1</v>
      </c>
      <c r="L132" s="47" t="s">
        <v>927</v>
      </c>
      <c r="M132" s="45" t="s">
        <v>1210</v>
      </c>
      <c r="N132" s="45" t="s">
        <v>1343</v>
      </c>
    </row>
    <row r="133" spans="1:14" ht="18.75" customHeight="1" x14ac:dyDescent="0.35">
      <c r="A133" s="43" t="s">
        <v>89</v>
      </c>
      <c r="B133" s="43" t="s">
        <v>123</v>
      </c>
      <c r="C133" s="46">
        <v>1</v>
      </c>
      <c r="D133" s="43" t="s">
        <v>904</v>
      </c>
      <c r="E133" s="46">
        <v>117010516</v>
      </c>
      <c r="F133" s="46">
        <v>22584334</v>
      </c>
      <c r="G133" s="46" t="s">
        <v>920</v>
      </c>
      <c r="H133" s="46">
        <v>1</v>
      </c>
      <c r="I133" s="46" t="s">
        <v>173</v>
      </c>
      <c r="J133" s="46">
        <v>1</v>
      </c>
      <c r="K133" s="46">
        <v>1</v>
      </c>
      <c r="L133" s="47" t="s">
        <v>927</v>
      </c>
      <c r="M133" s="45" t="s">
        <v>1210</v>
      </c>
      <c r="N133" s="45" t="s">
        <v>1343</v>
      </c>
    </row>
    <row r="134" spans="1:14" ht="18.75" customHeight="1" x14ac:dyDescent="0.35">
      <c r="A134" s="43" t="s">
        <v>89</v>
      </c>
      <c r="B134" s="43" t="s">
        <v>123</v>
      </c>
      <c r="C134" s="46">
        <v>1</v>
      </c>
      <c r="D134" s="43" t="s">
        <v>905</v>
      </c>
      <c r="E134" s="46">
        <v>702200725</v>
      </c>
      <c r="F134" s="46">
        <v>22584334</v>
      </c>
      <c r="G134" s="46" t="s">
        <v>920</v>
      </c>
      <c r="H134" s="46">
        <v>1</v>
      </c>
      <c r="I134" s="46" t="s">
        <v>173</v>
      </c>
      <c r="J134" s="46">
        <v>1</v>
      </c>
      <c r="K134" s="46">
        <v>1</v>
      </c>
      <c r="L134" s="47" t="s">
        <v>927</v>
      </c>
      <c r="M134" s="45" t="s">
        <v>1210</v>
      </c>
      <c r="N134" s="45" t="s">
        <v>1343</v>
      </c>
    </row>
    <row r="135" spans="1:14" ht="18.75" customHeight="1" x14ac:dyDescent="0.35">
      <c r="A135" s="43" t="s">
        <v>89</v>
      </c>
      <c r="B135" s="43" t="s">
        <v>123</v>
      </c>
      <c r="C135" s="46">
        <v>1</v>
      </c>
      <c r="D135" s="43" t="s">
        <v>906</v>
      </c>
      <c r="E135" s="46">
        <v>207570569</v>
      </c>
      <c r="F135" s="46">
        <v>22584334</v>
      </c>
      <c r="G135" s="46" t="s">
        <v>920</v>
      </c>
      <c r="H135" s="46">
        <v>1</v>
      </c>
      <c r="I135" s="46" t="s">
        <v>173</v>
      </c>
      <c r="J135" s="46">
        <v>1</v>
      </c>
      <c r="K135" s="46">
        <v>1</v>
      </c>
      <c r="L135" s="47" t="s">
        <v>927</v>
      </c>
      <c r="M135" s="45" t="s">
        <v>1210</v>
      </c>
      <c r="N135" s="45" t="s">
        <v>1343</v>
      </c>
    </row>
    <row r="136" spans="1:14" ht="18.75" customHeight="1" x14ac:dyDescent="0.35">
      <c r="A136" s="43" t="s">
        <v>89</v>
      </c>
      <c r="B136" s="43" t="s">
        <v>123</v>
      </c>
      <c r="C136" s="46">
        <v>1</v>
      </c>
      <c r="D136" s="43" t="s">
        <v>907</v>
      </c>
      <c r="E136" s="46">
        <v>104820291</v>
      </c>
      <c r="F136" s="46">
        <v>22584334</v>
      </c>
      <c r="G136" s="46" t="s">
        <v>920</v>
      </c>
      <c r="H136" s="46">
        <v>1</v>
      </c>
      <c r="I136" s="46" t="s">
        <v>173</v>
      </c>
      <c r="J136" s="46">
        <v>1</v>
      </c>
      <c r="K136" s="46">
        <v>1</v>
      </c>
      <c r="L136" s="47" t="s">
        <v>927</v>
      </c>
      <c r="M136" s="45" t="s">
        <v>1210</v>
      </c>
      <c r="N136" s="45" t="s">
        <v>1343</v>
      </c>
    </row>
    <row r="137" spans="1:14" ht="18.75" customHeight="1" x14ac:dyDescent="0.35">
      <c r="A137" s="43" t="s">
        <v>89</v>
      </c>
      <c r="B137" s="43" t="s">
        <v>123</v>
      </c>
      <c r="C137" s="46">
        <v>1</v>
      </c>
      <c r="D137" s="43" t="s">
        <v>908</v>
      </c>
      <c r="E137" s="46">
        <v>116840484</v>
      </c>
      <c r="F137" s="46">
        <v>22584334</v>
      </c>
      <c r="G137" s="46" t="s">
        <v>920</v>
      </c>
      <c r="H137" s="46">
        <v>1</v>
      </c>
      <c r="I137" s="46" t="s">
        <v>173</v>
      </c>
      <c r="J137" s="46">
        <v>1</v>
      </c>
      <c r="K137" s="46">
        <v>1</v>
      </c>
      <c r="L137" s="47" t="s">
        <v>927</v>
      </c>
      <c r="M137" s="45" t="s">
        <v>1210</v>
      </c>
      <c r="N137" s="45" t="s">
        <v>1343</v>
      </c>
    </row>
    <row r="138" spans="1:14" ht="18.75" customHeight="1" x14ac:dyDescent="0.35">
      <c r="A138" s="43" t="s">
        <v>89</v>
      </c>
      <c r="B138" s="43" t="s">
        <v>123</v>
      </c>
      <c r="C138" s="46">
        <v>1</v>
      </c>
      <c r="D138" s="43" t="s">
        <v>909</v>
      </c>
      <c r="E138" s="46">
        <v>115910582</v>
      </c>
      <c r="F138" s="46">
        <v>22584334</v>
      </c>
      <c r="G138" s="46" t="s">
        <v>920</v>
      </c>
      <c r="H138" s="46">
        <v>1</v>
      </c>
      <c r="I138" s="46" t="s">
        <v>173</v>
      </c>
      <c r="J138" s="46">
        <v>1</v>
      </c>
      <c r="K138" s="46">
        <v>1</v>
      </c>
      <c r="L138" s="47" t="s">
        <v>927</v>
      </c>
      <c r="M138" s="45" t="s">
        <v>1210</v>
      </c>
      <c r="N138" s="45" t="s">
        <v>1343</v>
      </c>
    </row>
    <row r="139" spans="1:14" ht="18.75" customHeight="1" x14ac:dyDescent="0.35">
      <c r="A139" s="43" t="s">
        <v>89</v>
      </c>
      <c r="B139" s="43" t="s">
        <v>123</v>
      </c>
      <c r="C139" s="46">
        <v>1</v>
      </c>
      <c r="D139" s="43" t="s">
        <v>910</v>
      </c>
      <c r="E139" s="46">
        <v>111920832</v>
      </c>
      <c r="F139" s="46">
        <v>22584334</v>
      </c>
      <c r="G139" s="46" t="s">
        <v>920</v>
      </c>
      <c r="H139" s="46">
        <v>1</v>
      </c>
      <c r="I139" s="46" t="s">
        <v>173</v>
      </c>
      <c r="J139" s="46">
        <v>1</v>
      </c>
      <c r="K139" s="46">
        <v>1</v>
      </c>
      <c r="L139" s="47" t="s">
        <v>927</v>
      </c>
      <c r="M139" s="45" t="s">
        <v>1210</v>
      </c>
      <c r="N139" s="45" t="s">
        <v>1343</v>
      </c>
    </row>
    <row r="140" spans="1:14" ht="18.75" customHeight="1" x14ac:dyDescent="0.35">
      <c r="A140" s="43" t="s">
        <v>89</v>
      </c>
      <c r="B140" s="43" t="s">
        <v>123</v>
      </c>
      <c r="C140" s="46">
        <v>1</v>
      </c>
      <c r="D140" s="43" t="s">
        <v>911</v>
      </c>
      <c r="E140" s="46">
        <v>116730656</v>
      </c>
      <c r="F140" s="46">
        <v>22584334</v>
      </c>
      <c r="G140" s="46" t="s">
        <v>920</v>
      </c>
      <c r="H140" s="46">
        <v>1</v>
      </c>
      <c r="I140" s="46" t="s">
        <v>173</v>
      </c>
      <c r="J140" s="46">
        <v>1</v>
      </c>
      <c r="K140" s="46">
        <v>1</v>
      </c>
      <c r="L140" s="47" t="s">
        <v>927</v>
      </c>
      <c r="M140" s="45" t="s">
        <v>1210</v>
      </c>
      <c r="N140" s="45" t="s">
        <v>1343</v>
      </c>
    </row>
    <row r="141" spans="1:14" ht="18.75" customHeight="1" x14ac:dyDescent="0.35">
      <c r="A141" s="43" t="s">
        <v>89</v>
      </c>
      <c r="B141" s="43" t="s">
        <v>123</v>
      </c>
      <c r="C141" s="46">
        <v>1</v>
      </c>
      <c r="D141" s="43" t="s">
        <v>912</v>
      </c>
      <c r="E141" s="46">
        <v>401750464</v>
      </c>
      <c r="F141" s="46">
        <v>22584334</v>
      </c>
      <c r="G141" s="46" t="s">
        <v>920</v>
      </c>
      <c r="H141" s="46">
        <v>1</v>
      </c>
      <c r="I141" s="46" t="s">
        <v>173</v>
      </c>
      <c r="J141" s="46">
        <v>1</v>
      </c>
      <c r="K141" s="46">
        <v>1</v>
      </c>
      <c r="L141" s="47" t="s">
        <v>927</v>
      </c>
      <c r="M141" s="45" t="s">
        <v>1210</v>
      </c>
      <c r="N141" s="45" t="s">
        <v>1343</v>
      </c>
    </row>
    <row r="142" spans="1:14" ht="18.75" customHeight="1" x14ac:dyDescent="0.35">
      <c r="A142" s="43" t="s">
        <v>89</v>
      </c>
      <c r="B142" s="43" t="s">
        <v>123</v>
      </c>
      <c r="C142" s="46">
        <v>1</v>
      </c>
      <c r="D142" s="43" t="s">
        <v>913</v>
      </c>
      <c r="E142" s="46">
        <v>207540645</v>
      </c>
      <c r="F142" s="46">
        <v>22584334</v>
      </c>
      <c r="G142" s="46" t="s">
        <v>920</v>
      </c>
      <c r="H142" s="46">
        <v>1</v>
      </c>
      <c r="I142" s="46" t="s">
        <v>173</v>
      </c>
      <c r="J142" s="46">
        <v>1</v>
      </c>
      <c r="K142" s="46">
        <v>1</v>
      </c>
      <c r="L142" s="47" t="s">
        <v>927</v>
      </c>
      <c r="M142" s="45" t="s">
        <v>1210</v>
      </c>
      <c r="N142" s="45" t="s">
        <v>1343</v>
      </c>
    </row>
    <row r="143" spans="1:14" ht="18.75" customHeight="1" x14ac:dyDescent="0.35">
      <c r="A143" s="43" t="s">
        <v>89</v>
      </c>
      <c r="B143" s="43" t="s">
        <v>123</v>
      </c>
      <c r="C143" s="46">
        <v>1</v>
      </c>
      <c r="D143" s="43" t="s">
        <v>914</v>
      </c>
      <c r="E143" s="46">
        <v>114310973</v>
      </c>
      <c r="F143" s="46">
        <v>22584334</v>
      </c>
      <c r="G143" s="46" t="s">
        <v>920</v>
      </c>
      <c r="H143" s="46">
        <v>1</v>
      </c>
      <c r="I143" s="46" t="s">
        <v>173</v>
      </c>
      <c r="J143" s="46">
        <v>1</v>
      </c>
      <c r="K143" s="46">
        <v>1</v>
      </c>
      <c r="L143" s="47" t="s">
        <v>927</v>
      </c>
      <c r="M143" s="45" t="s">
        <v>1210</v>
      </c>
      <c r="N143" s="45" t="s">
        <v>1343</v>
      </c>
    </row>
    <row r="144" spans="1:14" ht="18.75" customHeight="1" x14ac:dyDescent="0.35">
      <c r="A144" s="43" t="s">
        <v>89</v>
      </c>
      <c r="B144" s="43" t="s">
        <v>123</v>
      </c>
      <c r="C144" s="46">
        <v>1</v>
      </c>
      <c r="D144" s="43" t="s">
        <v>915</v>
      </c>
      <c r="E144" s="46">
        <v>115960031</v>
      </c>
      <c r="F144" s="46">
        <v>22584334</v>
      </c>
      <c r="G144" s="46" t="s">
        <v>920</v>
      </c>
      <c r="H144" s="46">
        <v>1</v>
      </c>
      <c r="I144" s="46" t="s">
        <v>173</v>
      </c>
      <c r="J144" s="73">
        <v>1</v>
      </c>
      <c r="K144" s="46">
        <v>1</v>
      </c>
      <c r="L144" s="47" t="s">
        <v>927</v>
      </c>
      <c r="M144" s="45" t="s">
        <v>1210</v>
      </c>
      <c r="N144" s="45" t="s">
        <v>1343</v>
      </c>
    </row>
    <row r="145" spans="1:14" ht="18.75" customHeight="1" x14ac:dyDescent="0.35">
      <c r="A145" s="43" t="s">
        <v>89</v>
      </c>
      <c r="B145" s="43" t="s">
        <v>123</v>
      </c>
      <c r="C145" s="46">
        <v>1</v>
      </c>
      <c r="D145" s="43" t="s">
        <v>916</v>
      </c>
      <c r="E145" s="46">
        <v>117110352</v>
      </c>
      <c r="F145" s="46">
        <v>22584334</v>
      </c>
      <c r="G145" s="46" t="s">
        <v>920</v>
      </c>
      <c r="H145" s="46">
        <v>1</v>
      </c>
      <c r="I145" s="46" t="s">
        <v>173</v>
      </c>
      <c r="J145" s="46">
        <v>1</v>
      </c>
      <c r="K145" s="46">
        <v>1</v>
      </c>
      <c r="L145" s="47" t="s">
        <v>927</v>
      </c>
      <c r="M145" s="45" t="s">
        <v>1210</v>
      </c>
      <c r="N145" s="45" t="s">
        <v>1343</v>
      </c>
    </row>
    <row r="146" spans="1:14" ht="18.75" customHeight="1" x14ac:dyDescent="0.35">
      <c r="A146" s="43" t="s">
        <v>89</v>
      </c>
      <c r="B146" s="43" t="s">
        <v>123</v>
      </c>
      <c r="C146" s="46">
        <v>1</v>
      </c>
      <c r="D146" s="43" t="s">
        <v>917</v>
      </c>
      <c r="E146" s="46">
        <v>702420934</v>
      </c>
      <c r="F146" s="46">
        <v>22584334</v>
      </c>
      <c r="G146" s="46" t="s">
        <v>920</v>
      </c>
      <c r="H146" s="46">
        <v>1</v>
      </c>
      <c r="I146" s="46" t="s">
        <v>173</v>
      </c>
      <c r="J146" s="46">
        <v>1</v>
      </c>
      <c r="K146" s="46">
        <v>1</v>
      </c>
      <c r="L146" s="47" t="s">
        <v>927</v>
      </c>
      <c r="M146" s="45" t="s">
        <v>1210</v>
      </c>
      <c r="N146" s="45" t="s">
        <v>1343</v>
      </c>
    </row>
    <row r="147" spans="1:14" ht="18.75" customHeight="1" x14ac:dyDescent="0.35">
      <c r="A147" s="43" t="s">
        <v>89</v>
      </c>
      <c r="B147" s="43" t="s">
        <v>123</v>
      </c>
      <c r="C147" s="46">
        <v>1</v>
      </c>
      <c r="D147" s="43" t="s">
        <v>918</v>
      </c>
      <c r="E147" s="46">
        <v>402330862</v>
      </c>
      <c r="F147" s="46">
        <v>22584334</v>
      </c>
      <c r="G147" s="46" t="s">
        <v>920</v>
      </c>
      <c r="H147" s="46">
        <v>1</v>
      </c>
      <c r="I147" s="46" t="s">
        <v>173</v>
      </c>
      <c r="J147" s="46">
        <v>1</v>
      </c>
      <c r="K147" s="46">
        <v>1</v>
      </c>
      <c r="L147" s="47" t="s">
        <v>927</v>
      </c>
      <c r="M147" s="45" t="s">
        <v>1210</v>
      </c>
      <c r="N147" s="45" t="s">
        <v>1343</v>
      </c>
    </row>
    <row r="148" spans="1:14" ht="18.75" customHeight="1" x14ac:dyDescent="0.35">
      <c r="A148" s="43" t="s">
        <v>89</v>
      </c>
      <c r="B148" s="43" t="s">
        <v>123</v>
      </c>
      <c r="C148" s="46">
        <v>1</v>
      </c>
      <c r="D148" s="43" t="s">
        <v>919</v>
      </c>
      <c r="E148" s="46">
        <v>504150515</v>
      </c>
      <c r="F148" s="46">
        <v>22584334</v>
      </c>
      <c r="G148" s="46" t="s">
        <v>920</v>
      </c>
      <c r="H148" s="46">
        <v>1</v>
      </c>
      <c r="I148" s="46" t="s">
        <v>173</v>
      </c>
      <c r="J148" s="46">
        <v>1</v>
      </c>
      <c r="K148" s="46">
        <v>1</v>
      </c>
      <c r="L148" s="47" t="s">
        <v>927</v>
      </c>
      <c r="M148" s="45" t="s">
        <v>1210</v>
      </c>
      <c r="N148" s="45" t="s">
        <v>1343</v>
      </c>
    </row>
    <row r="149" spans="1:14" ht="18.75" customHeight="1" x14ac:dyDescent="0.35">
      <c r="A149" s="43" t="s">
        <v>89</v>
      </c>
      <c r="B149" s="43" t="s">
        <v>123</v>
      </c>
      <c r="C149" s="46">
        <v>1</v>
      </c>
      <c r="D149" s="43" t="s">
        <v>921</v>
      </c>
      <c r="E149" s="46">
        <v>304890778</v>
      </c>
      <c r="F149" s="46">
        <v>22584334</v>
      </c>
      <c r="G149" s="46" t="s">
        <v>920</v>
      </c>
      <c r="H149" s="46">
        <v>1</v>
      </c>
      <c r="I149" s="46" t="s">
        <v>173</v>
      </c>
      <c r="J149" s="46">
        <v>1</v>
      </c>
      <c r="K149" s="46">
        <v>1</v>
      </c>
      <c r="L149" s="47" t="s">
        <v>928</v>
      </c>
      <c r="M149" s="45" t="s">
        <v>1210</v>
      </c>
      <c r="N149" s="45" t="s">
        <v>1343</v>
      </c>
    </row>
    <row r="150" spans="1:14" ht="18.75" customHeight="1" x14ac:dyDescent="0.35">
      <c r="A150" s="43" t="s">
        <v>89</v>
      </c>
      <c r="B150" s="43" t="s">
        <v>123</v>
      </c>
      <c r="C150" s="46">
        <v>1</v>
      </c>
      <c r="D150" s="43" t="s">
        <v>922</v>
      </c>
      <c r="E150" s="46">
        <v>801430128</v>
      </c>
      <c r="F150" s="46">
        <v>22584334</v>
      </c>
      <c r="G150" s="46" t="s">
        <v>920</v>
      </c>
      <c r="H150" s="46">
        <v>1</v>
      </c>
      <c r="I150" s="46" t="s">
        <v>173</v>
      </c>
      <c r="J150" s="46">
        <v>1</v>
      </c>
      <c r="K150" s="46">
        <v>1</v>
      </c>
      <c r="L150" s="47" t="s">
        <v>927</v>
      </c>
      <c r="M150" s="45" t="s">
        <v>1210</v>
      </c>
      <c r="N150" s="45" t="s">
        <v>1343</v>
      </c>
    </row>
    <row r="151" spans="1:14" ht="18.75" customHeight="1" x14ac:dyDescent="0.35">
      <c r="A151" s="43" t="s">
        <v>89</v>
      </c>
      <c r="B151" s="43" t="s">
        <v>123</v>
      </c>
      <c r="C151" s="46">
        <v>1</v>
      </c>
      <c r="D151" s="43" t="s">
        <v>923</v>
      </c>
      <c r="E151" s="46">
        <v>115320951</v>
      </c>
      <c r="F151" s="46">
        <v>22584334</v>
      </c>
      <c r="G151" s="46" t="s">
        <v>920</v>
      </c>
      <c r="H151" s="46">
        <v>1</v>
      </c>
      <c r="I151" s="46" t="s">
        <v>173</v>
      </c>
      <c r="J151" s="46">
        <v>1</v>
      </c>
      <c r="K151" s="46">
        <v>1</v>
      </c>
      <c r="L151" s="47" t="s">
        <v>928</v>
      </c>
      <c r="M151" s="45" t="s">
        <v>1210</v>
      </c>
      <c r="N151" s="45" t="s">
        <v>1343</v>
      </c>
    </row>
    <row r="152" spans="1:14" ht="18.75" customHeight="1" x14ac:dyDescent="0.35">
      <c r="A152" s="43" t="s">
        <v>89</v>
      </c>
      <c r="B152" s="43" t="s">
        <v>123</v>
      </c>
      <c r="C152" s="46">
        <v>1</v>
      </c>
      <c r="D152" s="43" t="s">
        <v>924</v>
      </c>
      <c r="E152" s="46">
        <v>117060011</v>
      </c>
      <c r="F152" s="46">
        <v>22584334</v>
      </c>
      <c r="G152" s="46" t="s">
        <v>920</v>
      </c>
      <c r="H152" s="46">
        <v>1</v>
      </c>
      <c r="I152" s="46" t="s">
        <v>173</v>
      </c>
      <c r="J152" s="46">
        <v>1</v>
      </c>
      <c r="K152" s="46">
        <v>1</v>
      </c>
      <c r="L152" s="47" t="s">
        <v>928</v>
      </c>
      <c r="M152" s="45" t="s">
        <v>1210</v>
      </c>
      <c r="N152" s="45" t="s">
        <v>1343</v>
      </c>
    </row>
    <row r="153" spans="1:14" ht="18.75" customHeight="1" x14ac:dyDescent="0.35">
      <c r="A153" s="43" t="s">
        <v>89</v>
      </c>
      <c r="B153" s="43" t="s">
        <v>123</v>
      </c>
      <c r="C153" s="46">
        <v>1</v>
      </c>
      <c r="D153" s="43" t="s">
        <v>925</v>
      </c>
      <c r="E153" s="46">
        <v>116000973</v>
      </c>
      <c r="F153" s="46">
        <v>22584334</v>
      </c>
      <c r="G153" s="46" t="s">
        <v>920</v>
      </c>
      <c r="H153" s="46">
        <v>1</v>
      </c>
      <c r="I153" s="46" t="s">
        <v>173</v>
      </c>
      <c r="J153" s="46">
        <v>1</v>
      </c>
      <c r="K153" s="46">
        <v>1</v>
      </c>
      <c r="L153" s="47" t="s">
        <v>928</v>
      </c>
      <c r="M153" s="45" t="s">
        <v>1210</v>
      </c>
      <c r="N153" s="45" t="s">
        <v>1343</v>
      </c>
    </row>
    <row r="154" spans="1:14" ht="18.75" customHeight="1" x14ac:dyDescent="0.35">
      <c r="A154" s="43" t="s">
        <v>89</v>
      </c>
      <c r="B154" s="43" t="s">
        <v>123</v>
      </c>
      <c r="C154" s="46">
        <v>1</v>
      </c>
      <c r="D154" s="43" t="s">
        <v>926</v>
      </c>
      <c r="E154" s="46">
        <v>116430678</v>
      </c>
      <c r="F154" s="46">
        <v>22584334</v>
      </c>
      <c r="G154" s="46" t="s">
        <v>920</v>
      </c>
      <c r="H154" s="46">
        <v>1</v>
      </c>
      <c r="I154" s="46" t="s">
        <v>173</v>
      </c>
      <c r="J154" s="46">
        <v>1</v>
      </c>
      <c r="K154" s="46">
        <v>1</v>
      </c>
      <c r="L154" s="47" t="s">
        <v>928</v>
      </c>
      <c r="M154" s="45" t="s">
        <v>1210</v>
      </c>
      <c r="N154" s="45" t="s">
        <v>1343</v>
      </c>
    </row>
    <row r="155" spans="1:14" ht="18.75" customHeight="1" x14ac:dyDescent="0.35">
      <c r="A155" s="43" t="s">
        <v>90</v>
      </c>
      <c r="B155" s="43" t="s">
        <v>124</v>
      </c>
      <c r="C155" s="46">
        <v>1</v>
      </c>
      <c r="D155" s="43" t="s">
        <v>543</v>
      </c>
      <c r="E155" s="46">
        <v>402210682</v>
      </c>
      <c r="F155" s="46">
        <v>22606090</v>
      </c>
      <c r="G155" s="46" t="s">
        <v>544</v>
      </c>
      <c r="H155" s="46">
        <v>1</v>
      </c>
      <c r="I155" s="46" t="s">
        <v>173</v>
      </c>
      <c r="J155" s="46">
        <v>1</v>
      </c>
      <c r="K155" s="46">
        <v>1</v>
      </c>
      <c r="L155" s="45" t="s">
        <v>568</v>
      </c>
      <c r="M155" s="45" t="s">
        <v>1210</v>
      </c>
      <c r="N155" s="45" t="s">
        <v>1343</v>
      </c>
    </row>
    <row r="156" spans="1:14" ht="18.75" customHeight="1" x14ac:dyDescent="0.35">
      <c r="A156" s="43" t="s">
        <v>90</v>
      </c>
      <c r="B156" s="43" t="s">
        <v>124</v>
      </c>
      <c r="C156" s="46">
        <v>1</v>
      </c>
      <c r="D156" s="43" t="s">
        <v>570</v>
      </c>
      <c r="E156" s="46">
        <v>113870935</v>
      </c>
      <c r="F156" s="46">
        <v>22903091</v>
      </c>
      <c r="G156" s="46" t="s">
        <v>545</v>
      </c>
      <c r="H156" s="46">
        <v>1</v>
      </c>
      <c r="I156" s="46" t="s">
        <v>173</v>
      </c>
      <c r="J156" s="46">
        <v>1</v>
      </c>
      <c r="K156" s="46">
        <v>1</v>
      </c>
      <c r="L156" s="45" t="s">
        <v>568</v>
      </c>
      <c r="M156" s="45" t="s">
        <v>1210</v>
      </c>
      <c r="N156" s="45" t="s">
        <v>1343</v>
      </c>
    </row>
    <row r="157" spans="1:14" ht="18.75" customHeight="1" x14ac:dyDescent="0.35">
      <c r="A157" s="43" t="s">
        <v>90</v>
      </c>
      <c r="B157" s="43" t="s">
        <v>124</v>
      </c>
      <c r="C157" s="46">
        <v>1</v>
      </c>
      <c r="D157" s="43" t="s">
        <v>546</v>
      </c>
      <c r="E157" s="46">
        <v>110500310</v>
      </c>
      <c r="F157" s="46">
        <v>22903091</v>
      </c>
      <c r="G157" s="46" t="s">
        <v>544</v>
      </c>
      <c r="H157" s="46">
        <v>1</v>
      </c>
      <c r="I157" s="46" t="s">
        <v>173</v>
      </c>
      <c r="J157" s="46">
        <v>1</v>
      </c>
      <c r="K157" s="46">
        <v>1</v>
      </c>
      <c r="L157" s="45" t="s">
        <v>169</v>
      </c>
      <c r="M157" s="45" t="s">
        <v>169</v>
      </c>
      <c r="N157" s="45" t="s">
        <v>1354</v>
      </c>
    </row>
    <row r="158" spans="1:14" ht="18.75" customHeight="1" x14ac:dyDescent="0.35">
      <c r="A158" s="43" t="s">
        <v>90</v>
      </c>
      <c r="B158" s="43" t="s">
        <v>124</v>
      </c>
      <c r="C158" s="46">
        <v>1</v>
      </c>
      <c r="D158" s="43" t="s">
        <v>549</v>
      </c>
      <c r="E158" s="46">
        <v>207660913</v>
      </c>
      <c r="F158" s="46">
        <v>21027616</v>
      </c>
      <c r="G158" s="46" t="s">
        <v>544</v>
      </c>
      <c r="H158" s="46">
        <v>1</v>
      </c>
      <c r="I158" s="46" t="s">
        <v>173</v>
      </c>
      <c r="J158" s="46">
        <v>1</v>
      </c>
      <c r="K158" s="46">
        <v>1</v>
      </c>
      <c r="L158" s="45" t="s">
        <v>571</v>
      </c>
      <c r="M158" s="45" t="s">
        <v>1210</v>
      </c>
      <c r="N158" s="45" t="s">
        <v>1343</v>
      </c>
    </row>
    <row r="159" spans="1:14" ht="18.75" customHeight="1" x14ac:dyDescent="0.35">
      <c r="A159" s="43" t="s">
        <v>91</v>
      </c>
      <c r="B159" s="43" t="s">
        <v>125</v>
      </c>
      <c r="C159" s="46">
        <v>1</v>
      </c>
      <c r="D159" s="43" t="s">
        <v>783</v>
      </c>
      <c r="E159" s="46">
        <v>501170700</v>
      </c>
      <c r="F159" s="46" t="s">
        <v>572</v>
      </c>
      <c r="G159" s="46" t="s">
        <v>573</v>
      </c>
      <c r="H159" s="46">
        <v>1</v>
      </c>
      <c r="I159" s="46" t="s">
        <v>381</v>
      </c>
      <c r="J159" s="46">
        <v>1</v>
      </c>
      <c r="K159" s="46">
        <v>1</v>
      </c>
      <c r="L159" s="45" t="s">
        <v>169</v>
      </c>
      <c r="M159" s="45" t="s">
        <v>169</v>
      </c>
      <c r="N159" s="45" t="s">
        <v>1354</v>
      </c>
    </row>
    <row r="160" spans="1:14" ht="18.75" customHeight="1" x14ac:dyDescent="0.35">
      <c r="A160" s="43" t="s">
        <v>91</v>
      </c>
      <c r="B160" s="43" t="s">
        <v>125</v>
      </c>
      <c r="C160" s="46">
        <v>1</v>
      </c>
      <c r="D160" s="43" t="s">
        <v>574</v>
      </c>
      <c r="E160" s="46">
        <v>106070533</v>
      </c>
      <c r="F160" s="46" t="s">
        <v>572</v>
      </c>
      <c r="G160" s="46" t="s">
        <v>575</v>
      </c>
      <c r="H160" s="46">
        <v>1</v>
      </c>
      <c r="I160" s="46" t="s">
        <v>567</v>
      </c>
      <c r="J160" s="46">
        <v>1</v>
      </c>
      <c r="K160" s="46">
        <v>1</v>
      </c>
      <c r="L160" s="45" t="s">
        <v>169</v>
      </c>
      <c r="M160" s="45" t="s">
        <v>169</v>
      </c>
      <c r="N160" s="45" t="s">
        <v>1354</v>
      </c>
    </row>
    <row r="161" spans="1:14" ht="18.75" customHeight="1" x14ac:dyDescent="0.35">
      <c r="A161" s="43" t="s">
        <v>91</v>
      </c>
      <c r="B161" s="43" t="s">
        <v>125</v>
      </c>
      <c r="C161" s="46">
        <v>1</v>
      </c>
      <c r="D161" s="43" t="s">
        <v>576</v>
      </c>
      <c r="E161" s="46">
        <v>113680246</v>
      </c>
      <c r="F161" s="46" t="s">
        <v>577</v>
      </c>
      <c r="G161" s="46" t="s">
        <v>578</v>
      </c>
      <c r="H161" s="46">
        <v>1</v>
      </c>
      <c r="I161" s="46" t="s">
        <v>339</v>
      </c>
      <c r="J161" s="46">
        <v>1</v>
      </c>
      <c r="K161" s="46">
        <v>1</v>
      </c>
      <c r="L161" s="45" t="s">
        <v>169</v>
      </c>
      <c r="M161" s="45" t="s">
        <v>169</v>
      </c>
      <c r="N161" s="45" t="s">
        <v>1354</v>
      </c>
    </row>
    <row r="162" spans="1:14" ht="18.75" customHeight="1" x14ac:dyDescent="0.35">
      <c r="A162" s="43" t="s">
        <v>91</v>
      </c>
      <c r="B162" s="43" t="s">
        <v>125</v>
      </c>
      <c r="C162" s="46">
        <v>1</v>
      </c>
      <c r="D162" s="43" t="s">
        <v>579</v>
      </c>
      <c r="E162" s="46">
        <v>501820080</v>
      </c>
      <c r="F162" s="46" t="s">
        <v>572</v>
      </c>
      <c r="G162" s="46" t="s">
        <v>580</v>
      </c>
      <c r="H162" s="46">
        <v>1</v>
      </c>
      <c r="I162" s="46" t="s">
        <v>381</v>
      </c>
      <c r="J162" s="46">
        <v>1</v>
      </c>
      <c r="K162" s="46">
        <v>1</v>
      </c>
      <c r="L162" s="45" t="s">
        <v>169</v>
      </c>
      <c r="M162" s="45" t="s">
        <v>169</v>
      </c>
      <c r="N162" s="45" t="s">
        <v>1354</v>
      </c>
    </row>
    <row r="163" spans="1:14" ht="18.75" customHeight="1" x14ac:dyDescent="0.35">
      <c r="A163" s="43" t="s">
        <v>91</v>
      </c>
      <c r="B163" s="43" t="s">
        <v>125</v>
      </c>
      <c r="C163" s="46">
        <v>1</v>
      </c>
      <c r="D163" s="43" t="s">
        <v>581</v>
      </c>
      <c r="E163" s="46">
        <v>106940007</v>
      </c>
      <c r="F163" s="46" t="s">
        <v>572</v>
      </c>
      <c r="G163" s="46" t="s">
        <v>582</v>
      </c>
      <c r="H163" s="46">
        <v>1</v>
      </c>
      <c r="I163" s="46" t="s">
        <v>339</v>
      </c>
      <c r="J163" s="46">
        <v>1</v>
      </c>
      <c r="K163" s="46">
        <v>1</v>
      </c>
      <c r="L163" s="45" t="s">
        <v>169</v>
      </c>
      <c r="M163" s="45" t="s">
        <v>169</v>
      </c>
      <c r="N163" s="45" t="s">
        <v>1354</v>
      </c>
    </row>
    <row r="164" spans="1:14" ht="18.75" customHeight="1" x14ac:dyDescent="0.35">
      <c r="A164" s="43" t="s">
        <v>91</v>
      </c>
      <c r="B164" s="43" t="s">
        <v>125</v>
      </c>
      <c r="C164" s="46">
        <v>1</v>
      </c>
      <c r="D164" s="43" t="s">
        <v>583</v>
      </c>
      <c r="E164" s="46">
        <v>112020342</v>
      </c>
      <c r="F164" s="46" t="s">
        <v>572</v>
      </c>
      <c r="G164" s="46" t="s">
        <v>585</v>
      </c>
      <c r="H164" s="46">
        <v>1</v>
      </c>
      <c r="I164" s="46" t="s">
        <v>339</v>
      </c>
      <c r="J164" s="46">
        <v>1</v>
      </c>
      <c r="K164" s="46">
        <v>1</v>
      </c>
      <c r="L164" s="45" t="s">
        <v>169</v>
      </c>
      <c r="M164" s="45" t="s">
        <v>169</v>
      </c>
      <c r="N164" s="45" t="s">
        <v>1354</v>
      </c>
    </row>
    <row r="165" spans="1:14" ht="18.75" customHeight="1" x14ac:dyDescent="0.35">
      <c r="A165" s="43" t="s">
        <v>91</v>
      </c>
      <c r="B165" s="43" t="s">
        <v>125</v>
      </c>
      <c r="C165" s="46">
        <v>1</v>
      </c>
      <c r="D165" s="93" t="s">
        <v>584</v>
      </c>
      <c r="E165" s="46">
        <v>800680516</v>
      </c>
      <c r="F165" s="46" t="s">
        <v>572</v>
      </c>
      <c r="G165" s="46" t="s">
        <v>586</v>
      </c>
      <c r="H165" s="46">
        <v>1</v>
      </c>
      <c r="I165" s="46" t="s">
        <v>567</v>
      </c>
      <c r="J165" s="46">
        <v>1</v>
      </c>
      <c r="K165" s="46">
        <v>1</v>
      </c>
      <c r="L165" s="45" t="s">
        <v>169</v>
      </c>
      <c r="M165" s="45" t="s">
        <v>169</v>
      </c>
      <c r="N165" s="45" t="s">
        <v>1354</v>
      </c>
    </row>
    <row r="166" spans="1:14" ht="18.75" customHeight="1" x14ac:dyDescent="0.35">
      <c r="A166" s="43" t="s">
        <v>91</v>
      </c>
      <c r="B166" s="43" t="s">
        <v>125</v>
      </c>
      <c r="C166" s="46">
        <v>1</v>
      </c>
      <c r="D166" s="43" t="s">
        <v>587</v>
      </c>
      <c r="E166" s="46">
        <v>111520270</v>
      </c>
      <c r="F166" s="46" t="s">
        <v>588</v>
      </c>
      <c r="G166" s="46" t="s">
        <v>589</v>
      </c>
      <c r="H166" s="46">
        <v>1</v>
      </c>
      <c r="I166" s="46" t="s">
        <v>339</v>
      </c>
      <c r="J166" s="46">
        <v>1</v>
      </c>
      <c r="K166" s="46">
        <v>1</v>
      </c>
      <c r="L166" s="45" t="s">
        <v>169</v>
      </c>
      <c r="M166" s="45" t="s">
        <v>169</v>
      </c>
      <c r="N166" s="45" t="s">
        <v>1354</v>
      </c>
    </row>
    <row r="167" spans="1:14" ht="18.75" customHeight="1" x14ac:dyDescent="0.35">
      <c r="A167" s="43" t="s">
        <v>91</v>
      </c>
      <c r="B167" s="43" t="s">
        <v>125</v>
      </c>
      <c r="C167" s="46">
        <v>1</v>
      </c>
      <c r="D167" s="43" t="s">
        <v>590</v>
      </c>
      <c r="E167" s="46">
        <v>113830543</v>
      </c>
      <c r="F167" s="46" t="s">
        <v>591</v>
      </c>
      <c r="G167" s="46" t="s">
        <v>592</v>
      </c>
      <c r="H167" s="46">
        <v>1</v>
      </c>
      <c r="I167" s="46" t="s">
        <v>339</v>
      </c>
      <c r="J167" s="46">
        <v>1</v>
      </c>
      <c r="K167" s="46">
        <v>1</v>
      </c>
      <c r="L167" s="45" t="s">
        <v>169</v>
      </c>
      <c r="M167" s="45" t="s">
        <v>169</v>
      </c>
      <c r="N167" s="45" t="s">
        <v>1354</v>
      </c>
    </row>
    <row r="168" spans="1:14" ht="18.75" customHeight="1" x14ac:dyDescent="0.35">
      <c r="A168" s="43" t="s">
        <v>91</v>
      </c>
      <c r="B168" s="43" t="s">
        <v>125</v>
      </c>
      <c r="C168" s="46">
        <v>1</v>
      </c>
      <c r="D168" s="43" t="s">
        <v>593</v>
      </c>
      <c r="E168" s="46">
        <v>114260129</v>
      </c>
      <c r="F168" s="46">
        <v>83994733</v>
      </c>
      <c r="G168" s="46" t="s">
        <v>594</v>
      </c>
      <c r="H168" s="46">
        <v>1</v>
      </c>
      <c r="I168" s="46" t="s">
        <v>339</v>
      </c>
      <c r="J168" s="46">
        <v>1</v>
      </c>
      <c r="K168" s="46">
        <v>1</v>
      </c>
      <c r="L168" s="45" t="s">
        <v>169</v>
      </c>
      <c r="M168" s="45" t="s">
        <v>169</v>
      </c>
      <c r="N168" s="45" t="s">
        <v>1354</v>
      </c>
    </row>
    <row r="169" spans="1:14" ht="18.75" customHeight="1" x14ac:dyDescent="0.35">
      <c r="A169" s="43" t="s">
        <v>91</v>
      </c>
      <c r="B169" s="43" t="s">
        <v>125</v>
      </c>
      <c r="C169" s="46">
        <v>1</v>
      </c>
      <c r="D169" s="43" t="s">
        <v>595</v>
      </c>
      <c r="E169" s="46">
        <v>801100708</v>
      </c>
      <c r="F169" s="46" t="s">
        <v>596</v>
      </c>
      <c r="G169" s="46" t="s">
        <v>597</v>
      </c>
      <c r="H169" s="46">
        <v>1</v>
      </c>
      <c r="I169" s="46" t="s">
        <v>381</v>
      </c>
      <c r="J169" s="46">
        <v>1</v>
      </c>
      <c r="K169" s="46">
        <v>1</v>
      </c>
      <c r="L169" s="45" t="s">
        <v>169</v>
      </c>
      <c r="M169" s="45" t="s">
        <v>169</v>
      </c>
      <c r="N169" s="45" t="s">
        <v>1354</v>
      </c>
    </row>
    <row r="170" spans="1:14" ht="18.75" customHeight="1" x14ac:dyDescent="0.35">
      <c r="A170" s="43" t="s">
        <v>91</v>
      </c>
      <c r="B170" s="43" t="s">
        <v>125</v>
      </c>
      <c r="C170" s="46">
        <v>1</v>
      </c>
      <c r="D170" s="43" t="s">
        <v>598</v>
      </c>
      <c r="E170" s="46">
        <v>900730842</v>
      </c>
      <c r="F170" s="46" t="s">
        <v>599</v>
      </c>
      <c r="G170" s="46" t="s">
        <v>600</v>
      </c>
      <c r="H170" s="46">
        <v>1</v>
      </c>
      <c r="I170" s="46" t="s">
        <v>784</v>
      </c>
      <c r="J170" s="46">
        <v>1</v>
      </c>
      <c r="K170" s="46">
        <v>1</v>
      </c>
      <c r="L170" s="45" t="s">
        <v>169</v>
      </c>
      <c r="M170" s="45" t="s">
        <v>169</v>
      </c>
      <c r="N170" s="45" t="s">
        <v>1354</v>
      </c>
    </row>
    <row r="171" spans="1:14" ht="18.75" customHeight="1" x14ac:dyDescent="0.35">
      <c r="A171" s="43" t="s">
        <v>91</v>
      </c>
      <c r="B171" s="43" t="s">
        <v>125</v>
      </c>
      <c r="C171" s="46">
        <v>1</v>
      </c>
      <c r="D171" s="43" t="s">
        <v>601</v>
      </c>
      <c r="E171" s="46">
        <v>106140512</v>
      </c>
      <c r="F171" s="46" t="s">
        <v>602</v>
      </c>
      <c r="G171" s="46" t="s">
        <v>603</v>
      </c>
      <c r="H171" s="46">
        <v>1</v>
      </c>
      <c r="I171" s="46" t="s">
        <v>173</v>
      </c>
      <c r="J171" s="46">
        <v>1</v>
      </c>
      <c r="K171" s="46">
        <v>1</v>
      </c>
      <c r="L171" s="45" t="s">
        <v>169</v>
      </c>
      <c r="M171" s="45" t="s">
        <v>169</v>
      </c>
      <c r="N171" s="45" t="s">
        <v>1354</v>
      </c>
    </row>
    <row r="172" spans="1:14" ht="18.75" customHeight="1" x14ac:dyDescent="0.35">
      <c r="A172" s="43" t="s">
        <v>91</v>
      </c>
      <c r="B172" s="43" t="s">
        <v>125</v>
      </c>
      <c r="C172" s="46">
        <v>1</v>
      </c>
      <c r="D172" s="43" t="s">
        <v>604</v>
      </c>
      <c r="E172" s="46">
        <v>114390864</v>
      </c>
      <c r="F172" s="46" t="s">
        <v>599</v>
      </c>
      <c r="G172" s="46" t="s">
        <v>605</v>
      </c>
      <c r="H172" s="46">
        <v>1</v>
      </c>
      <c r="I172" s="46" t="s">
        <v>339</v>
      </c>
      <c r="J172" s="46">
        <v>1</v>
      </c>
      <c r="K172" s="46">
        <v>1</v>
      </c>
      <c r="L172" s="45" t="s">
        <v>169</v>
      </c>
      <c r="M172" s="45" t="s">
        <v>169</v>
      </c>
      <c r="N172" s="45" t="s">
        <v>1354</v>
      </c>
    </row>
    <row r="173" spans="1:14" ht="18.75" customHeight="1" x14ac:dyDescent="0.35">
      <c r="A173" s="43" t="s">
        <v>91</v>
      </c>
      <c r="B173" s="43" t="s">
        <v>125</v>
      </c>
      <c r="C173" s="46">
        <v>1</v>
      </c>
      <c r="D173" s="43" t="s">
        <v>606</v>
      </c>
      <c r="E173" s="46">
        <v>116000749</v>
      </c>
      <c r="F173" s="46" t="s">
        <v>599</v>
      </c>
      <c r="G173" s="46" t="s">
        <v>607</v>
      </c>
      <c r="H173" s="46">
        <v>1</v>
      </c>
      <c r="I173" s="46" t="s">
        <v>173</v>
      </c>
      <c r="J173" s="46">
        <v>1</v>
      </c>
      <c r="K173" s="46">
        <v>1</v>
      </c>
      <c r="L173" s="45" t="s">
        <v>169</v>
      </c>
      <c r="M173" s="45" t="s">
        <v>169</v>
      </c>
      <c r="N173" s="45" t="s">
        <v>1354</v>
      </c>
    </row>
    <row r="174" spans="1:14" ht="18.75" customHeight="1" x14ac:dyDescent="0.35">
      <c r="A174" s="43" t="s">
        <v>91</v>
      </c>
      <c r="B174" s="43" t="s">
        <v>125</v>
      </c>
      <c r="C174" s="46">
        <v>1</v>
      </c>
      <c r="D174" s="43" t="s">
        <v>608</v>
      </c>
      <c r="E174" s="46">
        <v>115450903</v>
      </c>
      <c r="F174" s="46" t="s">
        <v>599</v>
      </c>
      <c r="G174" s="46" t="s">
        <v>609</v>
      </c>
      <c r="H174" s="46">
        <v>1</v>
      </c>
      <c r="I174" s="46" t="s">
        <v>173</v>
      </c>
      <c r="J174" s="46">
        <v>1</v>
      </c>
      <c r="K174" s="46">
        <v>1</v>
      </c>
      <c r="L174" s="45" t="s">
        <v>169</v>
      </c>
      <c r="M174" s="45" t="s">
        <v>169</v>
      </c>
      <c r="N174" s="45" t="s">
        <v>1354</v>
      </c>
    </row>
    <row r="175" spans="1:14" ht="18.75" customHeight="1" x14ac:dyDescent="0.35">
      <c r="A175" s="43" t="s">
        <v>91</v>
      </c>
      <c r="B175" s="43" t="s">
        <v>125</v>
      </c>
      <c r="C175" s="46">
        <v>1</v>
      </c>
      <c r="D175" s="43" t="s">
        <v>1190</v>
      </c>
      <c r="E175" s="46">
        <v>113280831</v>
      </c>
      <c r="F175" s="46" t="s">
        <v>599</v>
      </c>
      <c r="G175" s="46" t="s">
        <v>1191</v>
      </c>
      <c r="H175" s="46">
        <v>1</v>
      </c>
      <c r="I175" s="46" t="s">
        <v>173</v>
      </c>
      <c r="J175" s="46">
        <v>1</v>
      </c>
      <c r="K175" s="46">
        <v>1</v>
      </c>
      <c r="L175" s="45" t="s">
        <v>169</v>
      </c>
      <c r="M175" s="45" t="s">
        <v>169</v>
      </c>
      <c r="N175" s="45" t="s">
        <v>1354</v>
      </c>
    </row>
    <row r="176" spans="1:14" ht="18.75" customHeight="1" x14ac:dyDescent="0.35">
      <c r="A176" s="43" t="s">
        <v>91</v>
      </c>
      <c r="B176" s="43" t="s">
        <v>125</v>
      </c>
      <c r="C176" s="46">
        <v>1</v>
      </c>
      <c r="D176" s="43" t="s">
        <v>1192</v>
      </c>
      <c r="E176" s="46">
        <v>115490573</v>
      </c>
      <c r="F176" s="46" t="s">
        <v>599</v>
      </c>
      <c r="G176" s="46" t="s">
        <v>1193</v>
      </c>
      <c r="H176" s="46">
        <v>1</v>
      </c>
      <c r="I176" s="46" t="s">
        <v>173</v>
      </c>
      <c r="J176" s="46">
        <v>1</v>
      </c>
      <c r="K176" s="46">
        <v>1</v>
      </c>
      <c r="L176" s="45" t="s">
        <v>169</v>
      </c>
      <c r="M176" s="45" t="s">
        <v>169</v>
      </c>
      <c r="N176" s="45" t="s">
        <v>1354</v>
      </c>
    </row>
    <row r="177" spans="1:14" ht="18.75" customHeight="1" x14ac:dyDescent="0.35">
      <c r="A177" s="43" t="s">
        <v>91</v>
      </c>
      <c r="B177" s="43" t="s">
        <v>125</v>
      </c>
      <c r="C177" s="46">
        <v>1</v>
      </c>
      <c r="D177" s="43" t="s">
        <v>1194</v>
      </c>
      <c r="E177" s="46">
        <v>107590107</v>
      </c>
      <c r="F177" s="46" t="s">
        <v>599</v>
      </c>
      <c r="G177" s="46" t="s">
        <v>1195</v>
      </c>
      <c r="H177" s="46">
        <v>1</v>
      </c>
      <c r="I177" s="46" t="s">
        <v>173</v>
      </c>
      <c r="J177" s="46">
        <v>1</v>
      </c>
      <c r="K177" s="46">
        <v>1</v>
      </c>
      <c r="L177" s="45" t="s">
        <v>169</v>
      </c>
      <c r="M177" s="45" t="s">
        <v>169</v>
      </c>
      <c r="N177" s="45" t="s">
        <v>1354</v>
      </c>
    </row>
    <row r="178" spans="1:14" ht="18.75" customHeight="1" x14ac:dyDescent="0.35">
      <c r="A178" s="43" t="s">
        <v>91</v>
      </c>
      <c r="B178" s="43" t="s">
        <v>125</v>
      </c>
      <c r="C178" s="46">
        <v>1</v>
      </c>
      <c r="D178" s="43" t="s">
        <v>1196</v>
      </c>
      <c r="E178" s="46">
        <v>108930333</v>
      </c>
      <c r="F178" s="46" t="s">
        <v>599</v>
      </c>
      <c r="G178" s="46" t="s">
        <v>1197</v>
      </c>
      <c r="H178" s="46">
        <v>1</v>
      </c>
      <c r="I178" s="46" t="s">
        <v>173</v>
      </c>
      <c r="J178" s="46">
        <v>1</v>
      </c>
      <c r="K178" s="46">
        <v>1</v>
      </c>
      <c r="L178" s="45" t="s">
        <v>169</v>
      </c>
      <c r="M178" s="45" t="s">
        <v>169</v>
      </c>
      <c r="N178" s="45" t="s">
        <v>1354</v>
      </c>
    </row>
    <row r="179" spans="1:14" ht="18.75" customHeight="1" x14ac:dyDescent="0.35">
      <c r="A179" s="43" t="s">
        <v>91</v>
      </c>
      <c r="B179" s="43" t="s">
        <v>125</v>
      </c>
      <c r="C179" s="46">
        <v>1</v>
      </c>
      <c r="D179" s="43" t="s">
        <v>1198</v>
      </c>
      <c r="E179" s="46">
        <v>115150762</v>
      </c>
      <c r="F179" s="46" t="s">
        <v>599</v>
      </c>
      <c r="G179" s="46" t="s">
        <v>1199</v>
      </c>
      <c r="H179" s="46">
        <v>1</v>
      </c>
      <c r="I179" s="46" t="s">
        <v>173</v>
      </c>
      <c r="J179" s="46">
        <v>1</v>
      </c>
      <c r="K179" s="46">
        <v>1</v>
      </c>
      <c r="L179" s="45" t="s">
        <v>169</v>
      </c>
      <c r="M179" s="45" t="s">
        <v>169</v>
      </c>
      <c r="N179" s="45" t="s">
        <v>1354</v>
      </c>
    </row>
    <row r="180" spans="1:14" ht="18.75" customHeight="1" x14ac:dyDescent="0.35">
      <c r="A180" s="43" t="s">
        <v>91</v>
      </c>
      <c r="B180" s="43" t="s">
        <v>125</v>
      </c>
      <c r="C180" s="46">
        <v>1</v>
      </c>
      <c r="D180" s="43" t="s">
        <v>1200</v>
      </c>
      <c r="E180" s="46">
        <v>108660196</v>
      </c>
      <c r="F180" s="46" t="s">
        <v>599</v>
      </c>
      <c r="G180" s="46" t="s">
        <v>1201</v>
      </c>
      <c r="H180" s="46">
        <v>1</v>
      </c>
      <c r="I180" s="46" t="s">
        <v>173</v>
      </c>
      <c r="J180" s="46">
        <v>1</v>
      </c>
      <c r="K180" s="46">
        <v>1</v>
      </c>
      <c r="L180" s="45" t="s">
        <v>169</v>
      </c>
      <c r="M180" s="45" t="s">
        <v>169</v>
      </c>
      <c r="N180" s="45" t="s">
        <v>1354</v>
      </c>
    </row>
    <row r="181" spans="1:14" ht="18.75" customHeight="1" x14ac:dyDescent="0.35">
      <c r="A181" s="43" t="s">
        <v>91</v>
      </c>
      <c r="B181" s="43" t="s">
        <v>125</v>
      </c>
      <c r="C181" s="46">
        <v>1</v>
      </c>
      <c r="D181" s="43" t="s">
        <v>1202</v>
      </c>
      <c r="E181" s="46">
        <v>115940581</v>
      </c>
      <c r="F181" s="46" t="s">
        <v>599</v>
      </c>
      <c r="G181" s="46" t="s">
        <v>1203</v>
      </c>
      <c r="H181" s="46">
        <v>1</v>
      </c>
      <c r="I181" s="46" t="s">
        <v>173</v>
      </c>
      <c r="J181" s="46">
        <v>1</v>
      </c>
      <c r="K181" s="46">
        <v>1</v>
      </c>
      <c r="L181" s="45" t="s">
        <v>169</v>
      </c>
      <c r="M181" s="45" t="s">
        <v>169</v>
      </c>
      <c r="N181" s="45" t="s">
        <v>1354</v>
      </c>
    </row>
    <row r="182" spans="1:14" ht="18.75" customHeight="1" x14ac:dyDescent="0.35">
      <c r="A182" s="43" t="s">
        <v>91</v>
      </c>
      <c r="B182" s="43" t="s">
        <v>125</v>
      </c>
      <c r="C182" s="46">
        <v>1</v>
      </c>
      <c r="D182" s="43" t="s">
        <v>1204</v>
      </c>
      <c r="E182" s="46">
        <v>8066047</v>
      </c>
      <c r="F182" s="46" t="s">
        <v>599</v>
      </c>
      <c r="G182" s="46" t="s">
        <v>1205</v>
      </c>
      <c r="H182" s="46">
        <v>1</v>
      </c>
      <c r="I182" s="46" t="s">
        <v>173</v>
      </c>
      <c r="J182" s="46">
        <v>1</v>
      </c>
      <c r="K182" s="46">
        <v>1</v>
      </c>
      <c r="L182" s="45" t="s">
        <v>169</v>
      </c>
      <c r="M182" s="45" t="s">
        <v>169</v>
      </c>
      <c r="N182" s="45" t="s">
        <v>1354</v>
      </c>
    </row>
    <row r="183" spans="1:14" ht="18.75" customHeight="1" x14ac:dyDescent="0.35">
      <c r="A183" s="43" t="s">
        <v>91</v>
      </c>
      <c r="B183" s="43" t="s">
        <v>125</v>
      </c>
      <c r="C183" s="46">
        <v>1</v>
      </c>
      <c r="D183" s="43" t="s">
        <v>1206</v>
      </c>
      <c r="E183" s="46">
        <v>108450524</v>
      </c>
      <c r="F183" s="46" t="s">
        <v>599</v>
      </c>
      <c r="G183" s="46" t="s">
        <v>1207</v>
      </c>
      <c r="H183" s="46">
        <v>1</v>
      </c>
      <c r="I183" s="46" t="s">
        <v>173</v>
      </c>
      <c r="J183" s="46">
        <v>1</v>
      </c>
      <c r="K183" s="46">
        <v>1</v>
      </c>
      <c r="L183" s="45" t="s">
        <v>169</v>
      </c>
      <c r="M183" s="45" t="s">
        <v>169</v>
      </c>
      <c r="N183" s="45" t="s">
        <v>1354</v>
      </c>
    </row>
    <row r="184" spans="1:14" ht="18.75" customHeight="1" x14ac:dyDescent="0.35">
      <c r="A184" s="43" t="s">
        <v>91</v>
      </c>
      <c r="B184" s="43" t="s">
        <v>125</v>
      </c>
      <c r="C184" s="46">
        <v>1</v>
      </c>
      <c r="D184" s="43" t="s">
        <v>1208</v>
      </c>
      <c r="E184" s="46">
        <v>111940597</v>
      </c>
      <c r="F184" s="46" t="s">
        <v>599</v>
      </c>
      <c r="G184" s="46" t="s">
        <v>1209</v>
      </c>
      <c r="H184" s="46">
        <v>1</v>
      </c>
      <c r="I184" s="46" t="s">
        <v>339</v>
      </c>
      <c r="J184" s="46">
        <v>1</v>
      </c>
      <c r="K184" s="46">
        <v>1</v>
      </c>
      <c r="L184" s="45" t="s">
        <v>169</v>
      </c>
      <c r="M184" s="45" t="s">
        <v>169</v>
      </c>
      <c r="N184" s="45" t="s">
        <v>1354</v>
      </c>
    </row>
    <row r="185" spans="1:14" ht="18.75" customHeight="1" x14ac:dyDescent="0.35">
      <c r="A185" s="43" t="s">
        <v>92</v>
      </c>
      <c r="B185" s="43" t="s">
        <v>126</v>
      </c>
      <c r="C185" s="46">
        <v>1</v>
      </c>
      <c r="D185" s="43" t="s">
        <v>611</v>
      </c>
      <c r="E185" s="46">
        <v>114420746</v>
      </c>
      <c r="F185" s="46">
        <v>61721845</v>
      </c>
      <c r="G185" s="46" t="s">
        <v>614</v>
      </c>
      <c r="H185" s="46">
        <v>1</v>
      </c>
      <c r="I185" s="46" t="s">
        <v>339</v>
      </c>
      <c r="J185" s="46">
        <v>1</v>
      </c>
      <c r="K185" s="46">
        <v>1</v>
      </c>
      <c r="L185" s="45" t="s">
        <v>785</v>
      </c>
      <c r="M185" s="45" t="s">
        <v>1210</v>
      </c>
      <c r="N185" s="45" t="s">
        <v>1343</v>
      </c>
    </row>
    <row r="186" spans="1:14" ht="18.75" customHeight="1" x14ac:dyDescent="0.35">
      <c r="A186" s="43" t="s">
        <v>92</v>
      </c>
      <c r="B186" s="43" t="s">
        <v>126</v>
      </c>
      <c r="C186" s="46">
        <v>1</v>
      </c>
      <c r="D186" s="43" t="s">
        <v>612</v>
      </c>
      <c r="E186" s="46">
        <v>114960905</v>
      </c>
      <c r="F186" s="46">
        <v>87584949</v>
      </c>
      <c r="G186" s="46" t="s">
        <v>615</v>
      </c>
      <c r="H186" s="46">
        <v>1</v>
      </c>
      <c r="I186" s="46" t="s">
        <v>339</v>
      </c>
      <c r="J186" s="46">
        <v>1</v>
      </c>
      <c r="K186" s="46">
        <v>1</v>
      </c>
      <c r="L186" s="47" t="s">
        <v>786</v>
      </c>
      <c r="M186" s="45" t="s">
        <v>1210</v>
      </c>
      <c r="N186" s="45" t="s">
        <v>1343</v>
      </c>
    </row>
    <row r="187" spans="1:14" ht="18.75" customHeight="1" x14ac:dyDescent="0.35">
      <c r="A187" s="43" t="s">
        <v>92</v>
      </c>
      <c r="B187" s="43" t="s">
        <v>126</v>
      </c>
      <c r="C187" s="46">
        <v>1</v>
      </c>
      <c r="D187" s="43" t="s">
        <v>613</v>
      </c>
      <c r="E187" s="46">
        <v>116730054</v>
      </c>
      <c r="F187" s="46">
        <v>84310986</v>
      </c>
      <c r="G187" s="46" t="s">
        <v>616</v>
      </c>
      <c r="H187" s="46">
        <v>1</v>
      </c>
      <c r="I187" s="46" t="s">
        <v>173</v>
      </c>
      <c r="J187" s="46">
        <v>1</v>
      </c>
      <c r="K187" s="46">
        <v>1</v>
      </c>
      <c r="L187" s="45" t="s">
        <v>169</v>
      </c>
      <c r="M187" s="45" t="s">
        <v>169</v>
      </c>
      <c r="N187" s="45" t="s">
        <v>1354</v>
      </c>
    </row>
    <row r="188" spans="1:14" ht="18.75" customHeight="1" x14ac:dyDescent="0.35">
      <c r="A188" s="43" t="s">
        <v>93</v>
      </c>
      <c r="B188" s="43" t="s">
        <v>127</v>
      </c>
      <c r="C188" s="46">
        <v>1</v>
      </c>
      <c r="D188" s="43" t="s">
        <v>127</v>
      </c>
      <c r="E188" s="46">
        <v>108800850</v>
      </c>
      <c r="F188" s="46" t="s">
        <v>621</v>
      </c>
      <c r="G188" s="46" t="s">
        <v>622</v>
      </c>
      <c r="H188" s="46">
        <v>1</v>
      </c>
      <c r="I188" s="46" t="s">
        <v>339</v>
      </c>
      <c r="J188" s="46">
        <v>1</v>
      </c>
      <c r="K188" s="46">
        <v>1</v>
      </c>
      <c r="L188" s="45" t="s">
        <v>623</v>
      </c>
      <c r="M188" s="45" t="s">
        <v>1355</v>
      </c>
      <c r="N188" s="45" t="s">
        <v>1343</v>
      </c>
    </row>
    <row r="189" spans="1:14" ht="18.75" customHeight="1" x14ac:dyDescent="0.35">
      <c r="A189" s="43" t="s">
        <v>94</v>
      </c>
      <c r="B189" s="43" t="s">
        <v>128</v>
      </c>
      <c r="C189" s="46">
        <v>1</v>
      </c>
      <c r="D189" s="43" t="s">
        <v>624</v>
      </c>
      <c r="E189" s="46">
        <v>304670779</v>
      </c>
      <c r="F189" s="46" t="s">
        <v>625</v>
      </c>
      <c r="G189" s="46" t="s">
        <v>627</v>
      </c>
      <c r="H189" s="46">
        <v>1</v>
      </c>
      <c r="I189" s="46" t="s">
        <v>339</v>
      </c>
      <c r="J189" s="46">
        <v>1</v>
      </c>
      <c r="K189" s="46">
        <v>1</v>
      </c>
      <c r="L189" s="45" t="s">
        <v>169</v>
      </c>
      <c r="M189" s="45" t="s">
        <v>169</v>
      </c>
      <c r="N189" s="45" t="s">
        <v>1354</v>
      </c>
    </row>
    <row r="190" spans="1:14" ht="18.75" customHeight="1" x14ac:dyDescent="0.35">
      <c r="A190" s="43" t="s">
        <v>94</v>
      </c>
      <c r="B190" s="43" t="s">
        <v>128</v>
      </c>
      <c r="C190" s="46">
        <v>1</v>
      </c>
      <c r="D190" s="43" t="s">
        <v>787</v>
      </c>
      <c r="E190" s="46">
        <v>205110715</v>
      </c>
      <c r="F190" s="46" t="s">
        <v>626</v>
      </c>
      <c r="G190" s="46" t="s">
        <v>628</v>
      </c>
      <c r="H190" s="46">
        <v>1</v>
      </c>
      <c r="I190" s="46" t="s">
        <v>173</v>
      </c>
      <c r="J190" s="46">
        <v>1</v>
      </c>
      <c r="K190" s="46">
        <v>1</v>
      </c>
      <c r="L190" s="45" t="s">
        <v>169</v>
      </c>
      <c r="M190" s="45" t="s">
        <v>169</v>
      </c>
      <c r="N190" s="45" t="s">
        <v>1354</v>
      </c>
    </row>
    <row r="191" spans="1:14" ht="18.75" customHeight="1" x14ac:dyDescent="0.35">
      <c r="A191" s="43" t="s">
        <v>95</v>
      </c>
      <c r="B191" s="43" t="s">
        <v>129</v>
      </c>
      <c r="C191" s="46">
        <v>1</v>
      </c>
      <c r="D191" s="43" t="s">
        <v>629</v>
      </c>
      <c r="E191" s="46">
        <v>115260432</v>
      </c>
      <c r="F191" s="46">
        <v>70184284</v>
      </c>
      <c r="G191" s="46" t="s">
        <v>630</v>
      </c>
      <c r="H191" s="46">
        <v>1</v>
      </c>
      <c r="I191" s="46" t="s">
        <v>173</v>
      </c>
      <c r="J191" s="46">
        <v>1</v>
      </c>
      <c r="K191" s="46">
        <v>1</v>
      </c>
      <c r="L191" s="47" t="s">
        <v>788</v>
      </c>
      <c r="M191" s="45" t="s">
        <v>1210</v>
      </c>
      <c r="N191" s="45" t="s">
        <v>1343</v>
      </c>
    </row>
    <row r="192" spans="1:14" ht="18.75" customHeight="1" x14ac:dyDescent="0.35">
      <c r="A192" s="43" t="s">
        <v>95</v>
      </c>
      <c r="B192" s="43" t="s">
        <v>129</v>
      </c>
      <c r="C192" s="46">
        <v>1</v>
      </c>
      <c r="D192" s="43" t="s">
        <v>789</v>
      </c>
      <c r="E192" s="46">
        <v>108240393</v>
      </c>
      <c r="F192" s="46">
        <v>83381017</v>
      </c>
      <c r="G192" s="46" t="s">
        <v>631</v>
      </c>
      <c r="H192" s="46">
        <v>1</v>
      </c>
      <c r="I192" s="46" t="s">
        <v>173</v>
      </c>
      <c r="J192" s="46">
        <v>1</v>
      </c>
      <c r="K192" s="46">
        <v>1</v>
      </c>
      <c r="L192" s="47" t="s">
        <v>569</v>
      </c>
      <c r="M192" s="45" t="s">
        <v>1210</v>
      </c>
      <c r="N192" s="45" t="s">
        <v>1343</v>
      </c>
    </row>
    <row r="193" spans="1:14" ht="18.75" customHeight="1" x14ac:dyDescent="0.35">
      <c r="A193" s="43" t="s">
        <v>95</v>
      </c>
      <c r="B193" s="43" t="s">
        <v>129</v>
      </c>
      <c r="C193" s="46">
        <v>1</v>
      </c>
      <c r="D193" s="43" t="s">
        <v>632</v>
      </c>
      <c r="E193" s="46">
        <v>402800410</v>
      </c>
      <c r="F193" s="46">
        <v>83255619</v>
      </c>
      <c r="G193" s="46" t="s">
        <v>633</v>
      </c>
      <c r="H193" s="46">
        <v>1</v>
      </c>
      <c r="I193" s="46" t="s">
        <v>173</v>
      </c>
      <c r="J193" s="46">
        <v>1</v>
      </c>
      <c r="K193" s="46">
        <v>1</v>
      </c>
      <c r="L193" s="47" t="s">
        <v>569</v>
      </c>
      <c r="M193" s="45" t="s">
        <v>1210</v>
      </c>
      <c r="N193" s="45" t="s">
        <v>1343</v>
      </c>
    </row>
    <row r="194" spans="1:14" ht="18.75" customHeight="1" x14ac:dyDescent="0.35">
      <c r="A194" s="43" t="s">
        <v>95</v>
      </c>
      <c r="B194" s="43" t="s">
        <v>129</v>
      </c>
      <c r="C194" s="46">
        <v>1</v>
      </c>
      <c r="D194" s="43" t="s">
        <v>634</v>
      </c>
      <c r="E194" s="46">
        <v>117200002</v>
      </c>
      <c r="F194" s="46">
        <v>71145092</v>
      </c>
      <c r="G194" s="46" t="s">
        <v>635</v>
      </c>
      <c r="H194" s="46">
        <v>1</v>
      </c>
      <c r="I194" s="46" t="s">
        <v>173</v>
      </c>
      <c r="J194" s="46">
        <v>1</v>
      </c>
      <c r="K194" s="46">
        <v>1</v>
      </c>
      <c r="L194" s="47" t="s">
        <v>569</v>
      </c>
      <c r="M194" s="45" t="s">
        <v>1210</v>
      </c>
      <c r="N194" s="45" t="s">
        <v>1343</v>
      </c>
    </row>
    <row r="195" spans="1:14" ht="18.75" customHeight="1" x14ac:dyDescent="0.35">
      <c r="A195" s="43" t="s">
        <v>95</v>
      </c>
      <c r="B195" s="43" t="s">
        <v>129</v>
      </c>
      <c r="C195" s="46">
        <v>1</v>
      </c>
      <c r="D195" s="43" t="s">
        <v>636</v>
      </c>
      <c r="E195" s="46">
        <v>111560778</v>
      </c>
      <c r="F195" s="46">
        <v>88343005</v>
      </c>
      <c r="G195" s="46" t="s">
        <v>637</v>
      </c>
      <c r="H195" s="46">
        <v>1</v>
      </c>
      <c r="I195" s="46" t="s">
        <v>339</v>
      </c>
      <c r="J195" s="46">
        <v>0</v>
      </c>
      <c r="K195" s="46">
        <v>0</v>
      </c>
      <c r="L195" s="45" t="s">
        <v>648</v>
      </c>
      <c r="M195" s="45" t="s">
        <v>1344</v>
      </c>
      <c r="N195" s="45" t="s">
        <v>1342</v>
      </c>
    </row>
    <row r="196" spans="1:14" ht="18.75" customHeight="1" x14ac:dyDescent="0.35">
      <c r="A196" s="43" t="s">
        <v>95</v>
      </c>
      <c r="B196" s="43" t="s">
        <v>129</v>
      </c>
      <c r="C196" s="46">
        <v>1</v>
      </c>
      <c r="D196" s="43" t="s">
        <v>638</v>
      </c>
      <c r="E196" s="46">
        <v>503490161</v>
      </c>
      <c r="F196" s="46">
        <v>88342744</v>
      </c>
      <c r="G196" s="46" t="s">
        <v>639</v>
      </c>
      <c r="H196" s="46">
        <v>1</v>
      </c>
      <c r="I196" s="46" t="s">
        <v>339</v>
      </c>
      <c r="J196" s="46">
        <v>0</v>
      </c>
      <c r="K196" s="46">
        <v>0</v>
      </c>
      <c r="L196" s="45" t="s">
        <v>648</v>
      </c>
      <c r="M196" s="45" t="s">
        <v>1344</v>
      </c>
      <c r="N196" s="45" t="s">
        <v>1342</v>
      </c>
    </row>
    <row r="197" spans="1:14" ht="18.75" customHeight="1" x14ac:dyDescent="0.35">
      <c r="A197" s="43" t="s">
        <v>95</v>
      </c>
      <c r="B197" s="43" t="s">
        <v>129</v>
      </c>
      <c r="C197" s="46">
        <v>1</v>
      </c>
      <c r="D197" s="43" t="s">
        <v>640</v>
      </c>
      <c r="E197" s="46">
        <v>114710596</v>
      </c>
      <c r="F197" s="46">
        <v>84865351</v>
      </c>
      <c r="G197" s="46" t="s">
        <v>641</v>
      </c>
      <c r="H197" s="46">
        <v>1</v>
      </c>
      <c r="I197" s="46" t="s">
        <v>339</v>
      </c>
      <c r="J197" s="46">
        <v>0</v>
      </c>
      <c r="K197" s="46">
        <v>0</v>
      </c>
      <c r="L197" s="45" t="s">
        <v>648</v>
      </c>
      <c r="M197" s="45" t="s">
        <v>1344</v>
      </c>
      <c r="N197" s="45" t="s">
        <v>1342</v>
      </c>
    </row>
    <row r="198" spans="1:14" ht="18.75" customHeight="1" x14ac:dyDescent="0.35">
      <c r="A198" s="43" t="s">
        <v>95</v>
      </c>
      <c r="B198" s="43" t="s">
        <v>129</v>
      </c>
      <c r="C198" s="46">
        <v>1</v>
      </c>
      <c r="D198" s="43" t="s">
        <v>642</v>
      </c>
      <c r="E198" s="46">
        <v>116380264</v>
      </c>
      <c r="F198" s="46">
        <v>70498229</v>
      </c>
      <c r="G198" s="46" t="s">
        <v>643</v>
      </c>
      <c r="H198" s="46">
        <v>1</v>
      </c>
      <c r="I198" s="46" t="s">
        <v>339</v>
      </c>
      <c r="J198" s="46">
        <v>0</v>
      </c>
      <c r="K198" s="46">
        <v>0</v>
      </c>
      <c r="L198" s="45" t="s">
        <v>648</v>
      </c>
      <c r="M198" s="45" t="s">
        <v>1344</v>
      </c>
      <c r="N198" s="45" t="s">
        <v>1342</v>
      </c>
    </row>
    <row r="199" spans="1:14" ht="18.75" customHeight="1" x14ac:dyDescent="0.35">
      <c r="A199" s="43" t="s">
        <v>95</v>
      </c>
      <c r="B199" s="43" t="s">
        <v>129</v>
      </c>
      <c r="C199" s="46">
        <v>1</v>
      </c>
      <c r="D199" s="43" t="s">
        <v>644</v>
      </c>
      <c r="E199" s="46">
        <v>107620429</v>
      </c>
      <c r="F199" s="46">
        <v>83856696</v>
      </c>
      <c r="G199" s="46" t="s">
        <v>646</v>
      </c>
      <c r="H199" s="46">
        <v>1</v>
      </c>
      <c r="I199" s="46" t="s">
        <v>339</v>
      </c>
      <c r="J199" s="46">
        <v>0</v>
      </c>
      <c r="K199" s="46">
        <v>0</v>
      </c>
      <c r="L199" s="45" t="s">
        <v>648</v>
      </c>
      <c r="M199" s="45" t="s">
        <v>1344</v>
      </c>
      <c r="N199" s="45" t="s">
        <v>1342</v>
      </c>
    </row>
    <row r="200" spans="1:14" ht="18.75" customHeight="1" x14ac:dyDescent="0.35">
      <c r="A200" s="43" t="s">
        <v>95</v>
      </c>
      <c r="B200" s="43" t="s">
        <v>129</v>
      </c>
      <c r="C200" s="46">
        <v>1</v>
      </c>
      <c r="D200" s="43" t="s">
        <v>645</v>
      </c>
      <c r="E200" s="46">
        <v>114450389</v>
      </c>
      <c r="F200" s="46">
        <v>60031332</v>
      </c>
      <c r="G200" s="46" t="s">
        <v>647</v>
      </c>
      <c r="H200" s="46">
        <v>1</v>
      </c>
      <c r="I200" s="46" t="s">
        <v>339</v>
      </c>
      <c r="J200" s="46">
        <v>0</v>
      </c>
      <c r="K200" s="46">
        <v>0</v>
      </c>
      <c r="L200" s="45" t="s">
        <v>648</v>
      </c>
      <c r="M200" s="45" t="s">
        <v>1344</v>
      </c>
      <c r="N200" s="45" t="s">
        <v>1342</v>
      </c>
    </row>
    <row r="201" spans="1:14" ht="18.75" customHeight="1" x14ac:dyDescent="0.35">
      <c r="A201" s="43" t="s">
        <v>96</v>
      </c>
      <c r="B201" s="43" t="s">
        <v>130</v>
      </c>
      <c r="C201" s="46">
        <v>1</v>
      </c>
      <c r="D201" s="43" t="s">
        <v>651</v>
      </c>
      <c r="E201" s="46">
        <v>602980447</v>
      </c>
      <c r="F201" s="46" t="s">
        <v>654</v>
      </c>
      <c r="G201" s="46" t="s">
        <v>650</v>
      </c>
      <c r="H201" s="46">
        <v>1</v>
      </c>
      <c r="I201" s="46" t="s">
        <v>784</v>
      </c>
      <c r="J201" s="46">
        <v>1</v>
      </c>
      <c r="K201" s="46">
        <v>1</v>
      </c>
      <c r="L201" s="45" t="s">
        <v>169</v>
      </c>
      <c r="M201" s="45" t="s">
        <v>169</v>
      </c>
      <c r="N201" s="45" t="s">
        <v>1354</v>
      </c>
    </row>
    <row r="202" spans="1:14" ht="18.75" customHeight="1" x14ac:dyDescent="0.35">
      <c r="A202" s="43" t="s">
        <v>96</v>
      </c>
      <c r="B202" s="43" t="s">
        <v>130</v>
      </c>
      <c r="C202" s="46">
        <v>1</v>
      </c>
      <c r="D202" s="43" t="s">
        <v>652</v>
      </c>
      <c r="E202" s="46">
        <v>113610628</v>
      </c>
      <c r="F202" s="46" t="s">
        <v>655</v>
      </c>
      <c r="G202" s="46" t="s">
        <v>650</v>
      </c>
      <c r="H202" s="46">
        <v>1</v>
      </c>
      <c r="I202" s="46" t="s">
        <v>339</v>
      </c>
      <c r="J202" s="46">
        <v>1</v>
      </c>
      <c r="K202" s="46">
        <v>1</v>
      </c>
      <c r="L202" s="45" t="s">
        <v>571</v>
      </c>
      <c r="M202" s="45" t="s">
        <v>1210</v>
      </c>
      <c r="N202" s="45" t="s">
        <v>1343</v>
      </c>
    </row>
    <row r="203" spans="1:14" ht="18.75" customHeight="1" x14ac:dyDescent="0.35">
      <c r="A203" s="43" t="s">
        <v>96</v>
      </c>
      <c r="B203" s="43" t="s">
        <v>130</v>
      </c>
      <c r="C203" s="46">
        <v>1</v>
      </c>
      <c r="D203" s="43" t="s">
        <v>653</v>
      </c>
      <c r="E203" s="46">
        <v>207520230</v>
      </c>
      <c r="F203" s="46" t="s">
        <v>657</v>
      </c>
      <c r="G203" s="46" t="s">
        <v>650</v>
      </c>
      <c r="H203" s="46">
        <v>1</v>
      </c>
      <c r="I203" s="46" t="s">
        <v>339</v>
      </c>
      <c r="J203" s="46">
        <v>1</v>
      </c>
      <c r="K203" s="46">
        <v>1</v>
      </c>
      <c r="L203" s="45" t="s">
        <v>571</v>
      </c>
      <c r="M203" s="45" t="s">
        <v>1210</v>
      </c>
      <c r="N203" s="45" t="s">
        <v>1343</v>
      </c>
    </row>
    <row r="204" spans="1:14" ht="18.75" customHeight="1" x14ac:dyDescent="0.35">
      <c r="A204" s="43" t="s">
        <v>96</v>
      </c>
      <c r="B204" s="43" t="s">
        <v>130</v>
      </c>
      <c r="C204" s="46">
        <v>1</v>
      </c>
      <c r="D204" s="43" t="s">
        <v>656</v>
      </c>
      <c r="E204" s="46">
        <v>107170660</v>
      </c>
      <c r="F204" s="46" t="s">
        <v>658</v>
      </c>
      <c r="G204" s="46" t="s">
        <v>650</v>
      </c>
      <c r="H204" s="46">
        <v>1</v>
      </c>
      <c r="I204" s="46" t="s">
        <v>173</v>
      </c>
      <c r="J204" s="46">
        <v>1</v>
      </c>
      <c r="K204" s="46">
        <v>1</v>
      </c>
      <c r="L204" s="45" t="s">
        <v>169</v>
      </c>
      <c r="M204" s="45" t="s">
        <v>169</v>
      </c>
      <c r="N204" s="45" t="s">
        <v>1354</v>
      </c>
    </row>
    <row r="205" spans="1:14" ht="18.75" customHeight="1" x14ac:dyDescent="0.35">
      <c r="A205" s="43" t="s">
        <v>97</v>
      </c>
      <c r="B205" s="43" t="s">
        <v>131</v>
      </c>
      <c r="C205" s="46">
        <v>1</v>
      </c>
      <c r="D205" s="43" t="s">
        <v>659</v>
      </c>
      <c r="E205" s="46">
        <v>110670152</v>
      </c>
      <c r="F205" s="46">
        <v>60420099</v>
      </c>
      <c r="G205" s="70" t="s">
        <v>660</v>
      </c>
      <c r="H205" s="46">
        <v>1</v>
      </c>
      <c r="I205" s="46" t="s">
        <v>173</v>
      </c>
      <c r="J205" s="46">
        <v>1</v>
      </c>
      <c r="K205" s="46">
        <v>1</v>
      </c>
      <c r="L205" s="45" t="s">
        <v>169</v>
      </c>
      <c r="M205" s="45" t="s">
        <v>169</v>
      </c>
      <c r="N205" s="45" t="s">
        <v>1354</v>
      </c>
    </row>
    <row r="206" spans="1:14" ht="18.75" customHeight="1" x14ac:dyDescent="0.35">
      <c r="A206" s="43" t="s">
        <v>97</v>
      </c>
      <c r="B206" s="43" t="s">
        <v>131</v>
      </c>
      <c r="C206" s="46">
        <v>1</v>
      </c>
      <c r="D206" s="43" t="s">
        <v>661</v>
      </c>
      <c r="E206" s="46">
        <v>107590338</v>
      </c>
      <c r="F206" s="46">
        <v>83555290</v>
      </c>
      <c r="G206" s="70" t="s">
        <v>662</v>
      </c>
      <c r="H206" s="46">
        <v>1</v>
      </c>
      <c r="I206" s="46" t="s">
        <v>173</v>
      </c>
      <c r="J206" s="46">
        <v>1</v>
      </c>
      <c r="K206" s="46">
        <v>1</v>
      </c>
      <c r="L206" s="45" t="s">
        <v>169</v>
      </c>
      <c r="M206" s="45" t="s">
        <v>169</v>
      </c>
      <c r="N206" s="45" t="s">
        <v>1354</v>
      </c>
    </row>
    <row r="207" spans="1:14" ht="18.75" customHeight="1" x14ac:dyDescent="0.35">
      <c r="A207" s="43" t="s">
        <v>98</v>
      </c>
      <c r="B207" s="43" t="s">
        <v>132</v>
      </c>
      <c r="C207" s="46">
        <v>1</v>
      </c>
      <c r="D207" s="43" t="s">
        <v>740</v>
      </c>
      <c r="E207" s="46">
        <v>111650418</v>
      </c>
      <c r="F207" s="46">
        <v>40525700</v>
      </c>
      <c r="G207" s="46" t="s">
        <v>741</v>
      </c>
      <c r="H207" s="46">
        <v>1</v>
      </c>
      <c r="I207" s="46" t="s">
        <v>339</v>
      </c>
      <c r="J207" s="46">
        <v>1</v>
      </c>
      <c r="K207" s="46">
        <v>1</v>
      </c>
      <c r="L207" s="45" t="s">
        <v>169</v>
      </c>
      <c r="M207" s="45" t="s">
        <v>169</v>
      </c>
      <c r="N207" s="45" t="s">
        <v>1354</v>
      </c>
    </row>
    <row r="208" spans="1:14" ht="18.75" customHeight="1" x14ac:dyDescent="0.35">
      <c r="A208" s="43" t="s">
        <v>98</v>
      </c>
      <c r="B208" s="43" t="s">
        <v>132</v>
      </c>
      <c r="C208" s="46">
        <v>1</v>
      </c>
      <c r="D208" s="43" t="s">
        <v>742</v>
      </c>
      <c r="E208" s="46">
        <v>111230399</v>
      </c>
      <c r="F208" s="46">
        <v>40525700</v>
      </c>
      <c r="G208" s="46" t="s">
        <v>743</v>
      </c>
      <c r="H208" s="46">
        <v>1</v>
      </c>
      <c r="I208" s="46" t="s">
        <v>339</v>
      </c>
      <c r="J208" s="46">
        <v>1</v>
      </c>
      <c r="K208" s="46">
        <v>1</v>
      </c>
      <c r="L208" s="45" t="s">
        <v>790</v>
      </c>
      <c r="M208" s="45" t="s">
        <v>1210</v>
      </c>
      <c r="N208" s="45" t="s">
        <v>1343</v>
      </c>
    </row>
    <row r="209" spans="1:14" ht="18.75" customHeight="1" x14ac:dyDescent="0.35">
      <c r="A209" s="43" t="s">
        <v>98</v>
      </c>
      <c r="B209" s="43" t="s">
        <v>132</v>
      </c>
      <c r="C209" s="46">
        <v>1</v>
      </c>
      <c r="D209" s="43" t="s">
        <v>744</v>
      </c>
      <c r="E209" s="46">
        <v>108860871</v>
      </c>
      <c r="F209" s="46">
        <v>40525700</v>
      </c>
      <c r="G209" s="46" t="s">
        <v>745</v>
      </c>
      <c r="H209" s="46">
        <v>1</v>
      </c>
      <c r="I209" s="46" t="s">
        <v>784</v>
      </c>
      <c r="J209" s="46">
        <v>1</v>
      </c>
      <c r="K209" s="46">
        <v>1</v>
      </c>
      <c r="L209" s="45" t="s">
        <v>169</v>
      </c>
      <c r="M209" s="45" t="s">
        <v>169</v>
      </c>
      <c r="N209" s="45" t="s">
        <v>1354</v>
      </c>
    </row>
    <row r="210" spans="1:14" ht="18.75" customHeight="1" x14ac:dyDescent="0.35">
      <c r="A210" s="43" t="s">
        <v>98</v>
      </c>
      <c r="B210" s="43" t="s">
        <v>132</v>
      </c>
      <c r="C210" s="46">
        <v>1</v>
      </c>
      <c r="D210" s="43" t="s">
        <v>746</v>
      </c>
      <c r="E210" s="46">
        <v>801390140</v>
      </c>
      <c r="F210" s="46">
        <v>40525700</v>
      </c>
      <c r="G210" s="46" t="s">
        <v>747</v>
      </c>
      <c r="H210" s="46">
        <v>1</v>
      </c>
      <c r="I210" s="46" t="s">
        <v>339</v>
      </c>
      <c r="J210" s="46">
        <v>1</v>
      </c>
      <c r="K210" s="46">
        <v>1</v>
      </c>
      <c r="L210" s="45" t="s">
        <v>169</v>
      </c>
      <c r="M210" s="45" t="s">
        <v>169</v>
      </c>
      <c r="N210" s="45" t="s">
        <v>1354</v>
      </c>
    </row>
    <row r="211" spans="1:14" ht="18.75" customHeight="1" x14ac:dyDescent="0.35">
      <c r="A211" s="43" t="s">
        <v>99</v>
      </c>
      <c r="B211" s="43" t="s">
        <v>133</v>
      </c>
      <c r="C211" s="46">
        <v>1</v>
      </c>
      <c r="D211" s="92" t="s">
        <v>1256</v>
      </c>
      <c r="E211" s="46">
        <v>305200153</v>
      </c>
      <c r="F211" s="46">
        <v>88425748</v>
      </c>
      <c r="G211" s="46" t="s">
        <v>1300</v>
      </c>
      <c r="H211" s="46">
        <v>1</v>
      </c>
      <c r="I211" s="46" t="s">
        <v>190</v>
      </c>
      <c r="J211" s="46">
        <v>1</v>
      </c>
      <c r="K211" s="46">
        <v>1</v>
      </c>
      <c r="L211" s="47" t="s">
        <v>1261</v>
      </c>
      <c r="M211" s="45" t="s">
        <v>1210</v>
      </c>
      <c r="N211" s="45" t="s">
        <v>1343</v>
      </c>
    </row>
    <row r="212" spans="1:14" ht="18.75" customHeight="1" x14ac:dyDescent="0.35">
      <c r="A212" s="10" t="s">
        <v>99</v>
      </c>
      <c r="B212" s="10" t="s">
        <v>133</v>
      </c>
      <c r="C212" s="20">
        <v>1</v>
      </c>
      <c r="D212" s="10" t="s">
        <v>1257</v>
      </c>
      <c r="E212" s="20">
        <v>604320557</v>
      </c>
      <c r="F212" s="20">
        <v>88863025</v>
      </c>
      <c r="G212" s="20" t="s">
        <v>1301</v>
      </c>
      <c r="H212" s="20">
        <v>1</v>
      </c>
      <c r="I212" s="20" t="s">
        <v>190</v>
      </c>
      <c r="J212" s="20">
        <v>1</v>
      </c>
      <c r="K212" s="20">
        <v>1</v>
      </c>
      <c r="L212" s="24" t="s">
        <v>1261</v>
      </c>
      <c r="M212" s="10" t="s">
        <v>1210</v>
      </c>
      <c r="N212" s="45" t="s">
        <v>1343</v>
      </c>
    </row>
    <row r="213" spans="1:14" ht="18.75" customHeight="1" x14ac:dyDescent="0.35">
      <c r="A213" s="10" t="s">
        <v>99</v>
      </c>
      <c r="B213" s="10" t="s">
        <v>133</v>
      </c>
      <c r="C213" s="20">
        <v>1</v>
      </c>
      <c r="D213" s="10" t="s">
        <v>1258</v>
      </c>
      <c r="E213" s="20">
        <v>116060749</v>
      </c>
      <c r="F213" s="20">
        <v>72055141</v>
      </c>
      <c r="G213" s="20" t="s">
        <v>1299</v>
      </c>
      <c r="H213" s="20">
        <v>1</v>
      </c>
      <c r="I213" s="20" t="s">
        <v>190</v>
      </c>
      <c r="J213" s="20">
        <v>1</v>
      </c>
      <c r="K213" s="20">
        <v>1</v>
      </c>
      <c r="L213" s="24" t="s">
        <v>1261</v>
      </c>
      <c r="M213" s="10" t="s">
        <v>1210</v>
      </c>
      <c r="N213" s="45" t="s">
        <v>1343</v>
      </c>
    </row>
    <row r="214" spans="1:14" ht="18.75" customHeight="1" x14ac:dyDescent="0.35">
      <c r="A214" s="10" t="s">
        <v>99</v>
      </c>
      <c r="B214" s="10" t="s">
        <v>133</v>
      </c>
      <c r="C214" s="20">
        <v>1</v>
      </c>
      <c r="D214" s="10" t="s">
        <v>1259</v>
      </c>
      <c r="E214" s="20">
        <v>702010282</v>
      </c>
      <c r="F214" s="20">
        <v>83023025</v>
      </c>
      <c r="G214" s="20" t="s">
        <v>1302</v>
      </c>
      <c r="H214" s="20">
        <v>1</v>
      </c>
      <c r="I214" s="20" t="s">
        <v>190</v>
      </c>
      <c r="J214" s="20">
        <v>1</v>
      </c>
      <c r="K214" s="20">
        <v>1</v>
      </c>
      <c r="L214" s="24" t="s">
        <v>1261</v>
      </c>
      <c r="M214" s="10" t="s">
        <v>1210</v>
      </c>
      <c r="N214" s="45" t="s">
        <v>1343</v>
      </c>
    </row>
    <row r="215" spans="1:14" ht="18.75" customHeight="1" x14ac:dyDescent="0.35">
      <c r="A215" s="10" t="s">
        <v>99</v>
      </c>
      <c r="B215" s="10" t="s">
        <v>133</v>
      </c>
      <c r="C215" s="20">
        <v>1</v>
      </c>
      <c r="D215" s="10" t="s">
        <v>1260</v>
      </c>
      <c r="E215" s="20">
        <v>115080247</v>
      </c>
      <c r="F215" s="20">
        <v>87091454</v>
      </c>
      <c r="G215" s="20" t="s">
        <v>1303</v>
      </c>
      <c r="H215" s="20">
        <v>1</v>
      </c>
      <c r="I215" s="20" t="s">
        <v>190</v>
      </c>
      <c r="J215" s="20">
        <v>1</v>
      </c>
      <c r="K215" s="20">
        <v>1</v>
      </c>
      <c r="L215" s="24" t="s">
        <v>1261</v>
      </c>
      <c r="M215" s="10" t="s">
        <v>1210</v>
      </c>
      <c r="N215" s="45" t="s">
        <v>1343</v>
      </c>
    </row>
    <row r="216" spans="1:14" ht="18.75" customHeight="1" x14ac:dyDescent="0.35">
      <c r="A216" s="10" t="s">
        <v>99</v>
      </c>
      <c r="B216" s="10" t="s">
        <v>133</v>
      </c>
      <c r="C216" s="20">
        <v>1</v>
      </c>
      <c r="D216" s="10" t="s">
        <v>1307</v>
      </c>
      <c r="E216" s="20">
        <v>107450265</v>
      </c>
      <c r="F216" s="20">
        <v>83078030</v>
      </c>
      <c r="G216" s="20" t="s">
        <v>1304</v>
      </c>
      <c r="H216" s="20">
        <v>1</v>
      </c>
      <c r="I216" s="20" t="s">
        <v>567</v>
      </c>
      <c r="J216" s="20">
        <v>1</v>
      </c>
      <c r="K216" s="20">
        <v>1</v>
      </c>
      <c r="L216" s="10" t="s">
        <v>169</v>
      </c>
      <c r="M216" s="10" t="s">
        <v>169</v>
      </c>
      <c r="N216" s="45" t="s">
        <v>1354</v>
      </c>
    </row>
    <row r="217" spans="1:14" ht="18.75" customHeight="1" x14ac:dyDescent="0.35">
      <c r="A217" s="10" t="s">
        <v>99</v>
      </c>
      <c r="B217" s="10" t="s">
        <v>133</v>
      </c>
      <c r="C217" s="20">
        <v>1</v>
      </c>
      <c r="D217" s="10" t="s">
        <v>1305</v>
      </c>
      <c r="E217" s="20">
        <v>112350604</v>
      </c>
      <c r="F217" s="20">
        <v>22407032</v>
      </c>
      <c r="G217" s="20" t="s">
        <v>1306</v>
      </c>
      <c r="H217" s="20">
        <v>0</v>
      </c>
      <c r="I217" s="20" t="s">
        <v>190</v>
      </c>
      <c r="J217" s="20">
        <v>1</v>
      </c>
      <c r="K217" s="20">
        <v>1</v>
      </c>
      <c r="L217" s="10" t="s">
        <v>1309</v>
      </c>
      <c r="M217" s="10" t="s">
        <v>1344</v>
      </c>
      <c r="N217" s="10" t="s">
        <v>1342</v>
      </c>
    </row>
    <row r="218" spans="1:14" ht="18.75" customHeight="1" x14ac:dyDescent="0.35">
      <c r="A218" s="10" t="s">
        <v>99</v>
      </c>
      <c r="B218" s="10" t="s">
        <v>133</v>
      </c>
      <c r="C218" s="20">
        <v>0</v>
      </c>
      <c r="D218" s="10" t="s">
        <v>1308</v>
      </c>
      <c r="E218" s="20">
        <v>304850722</v>
      </c>
      <c r="F218" s="20">
        <v>0</v>
      </c>
      <c r="G218" s="20">
        <v>0</v>
      </c>
      <c r="H218" s="20">
        <v>1</v>
      </c>
      <c r="I218" s="20" t="s">
        <v>173</v>
      </c>
      <c r="J218" s="20">
        <v>0</v>
      </c>
      <c r="K218" s="20">
        <v>0</v>
      </c>
      <c r="L218" s="10" t="s">
        <v>1310</v>
      </c>
      <c r="M218" s="43" t="s">
        <v>1344</v>
      </c>
      <c r="N218" s="43" t="s">
        <v>1342</v>
      </c>
    </row>
    <row r="219" spans="1:14" ht="18.75" customHeight="1" x14ac:dyDescent="0.35">
      <c r="A219" s="43" t="s">
        <v>100</v>
      </c>
      <c r="B219" s="43" t="s">
        <v>134</v>
      </c>
      <c r="C219" s="46">
        <v>1</v>
      </c>
      <c r="D219" s="43" t="s">
        <v>750</v>
      </c>
      <c r="E219" s="71">
        <v>122200043505</v>
      </c>
      <c r="F219" s="46">
        <v>24307772</v>
      </c>
      <c r="G219" s="46" t="s">
        <v>751</v>
      </c>
      <c r="H219" s="46">
        <v>0</v>
      </c>
      <c r="I219" s="46" t="s">
        <v>173</v>
      </c>
      <c r="J219" s="46">
        <v>1</v>
      </c>
      <c r="K219" s="46">
        <v>1</v>
      </c>
      <c r="L219" s="47" t="s">
        <v>791</v>
      </c>
      <c r="M219" s="22" t="s">
        <v>1344</v>
      </c>
      <c r="N219" s="22" t="s">
        <v>1342</v>
      </c>
    </row>
    <row r="220" spans="1:14" ht="18.75" customHeight="1" x14ac:dyDescent="0.35">
      <c r="A220" s="43" t="s">
        <v>100</v>
      </c>
      <c r="B220" s="43" t="s">
        <v>134</v>
      </c>
      <c r="C220" s="46">
        <v>1</v>
      </c>
      <c r="D220" s="43" t="s">
        <v>752</v>
      </c>
      <c r="E220" s="46">
        <v>107300915</v>
      </c>
      <c r="F220" s="46">
        <v>24307772</v>
      </c>
      <c r="G220" s="46" t="s">
        <v>751</v>
      </c>
      <c r="H220" s="46">
        <v>0</v>
      </c>
      <c r="I220" s="46" t="s">
        <v>173</v>
      </c>
      <c r="J220" s="46">
        <v>1</v>
      </c>
      <c r="K220" s="46">
        <v>1</v>
      </c>
      <c r="L220" s="47" t="s">
        <v>791</v>
      </c>
      <c r="M220" s="22" t="s">
        <v>1344</v>
      </c>
      <c r="N220" s="22" t="s">
        <v>1342</v>
      </c>
    </row>
    <row r="221" spans="1:14" ht="18.75" customHeight="1" x14ac:dyDescent="0.35">
      <c r="A221" s="43" t="s">
        <v>100</v>
      </c>
      <c r="B221" s="43" t="s">
        <v>134</v>
      </c>
      <c r="C221" s="46">
        <v>1</v>
      </c>
      <c r="D221" s="43" t="s">
        <v>753</v>
      </c>
      <c r="E221" s="46">
        <v>115780545</v>
      </c>
      <c r="F221" s="46">
        <v>24307772</v>
      </c>
      <c r="G221" s="46" t="s">
        <v>751</v>
      </c>
      <c r="H221" s="46">
        <v>0</v>
      </c>
      <c r="I221" s="46" t="s">
        <v>173</v>
      </c>
      <c r="J221" s="46">
        <v>1</v>
      </c>
      <c r="K221" s="46">
        <v>1</v>
      </c>
      <c r="L221" s="47" t="s">
        <v>791</v>
      </c>
      <c r="M221" s="22" t="s">
        <v>1344</v>
      </c>
      <c r="N221" s="22" t="s">
        <v>1342</v>
      </c>
    </row>
    <row r="222" spans="1:14" ht="18.75" customHeight="1" x14ac:dyDescent="0.35">
      <c r="A222" s="43" t="s">
        <v>100</v>
      </c>
      <c r="B222" s="43" t="s">
        <v>134</v>
      </c>
      <c r="C222" s="46">
        <v>1</v>
      </c>
      <c r="D222" s="43" t="s">
        <v>754</v>
      </c>
      <c r="E222" s="46">
        <v>207280896</v>
      </c>
      <c r="F222" s="46">
        <v>24307772</v>
      </c>
      <c r="G222" s="46" t="s">
        <v>751</v>
      </c>
      <c r="H222" s="46">
        <v>0</v>
      </c>
      <c r="I222" s="46" t="s">
        <v>173</v>
      </c>
      <c r="J222" s="46">
        <v>1</v>
      </c>
      <c r="K222" s="46">
        <v>1</v>
      </c>
      <c r="L222" s="47" t="s">
        <v>791</v>
      </c>
      <c r="M222" s="22" t="s">
        <v>1344</v>
      </c>
      <c r="N222" s="22" t="s">
        <v>1342</v>
      </c>
    </row>
    <row r="223" spans="1:14" ht="18.75" customHeight="1" x14ac:dyDescent="0.35">
      <c r="A223" s="43" t="s">
        <v>100</v>
      </c>
      <c r="B223" s="43" t="s">
        <v>134</v>
      </c>
      <c r="C223" s="46">
        <v>1</v>
      </c>
      <c r="D223" s="43" t="s">
        <v>755</v>
      </c>
      <c r="E223" s="46">
        <v>204830256</v>
      </c>
      <c r="F223" s="46">
        <v>24307772</v>
      </c>
      <c r="G223" s="46" t="s">
        <v>751</v>
      </c>
      <c r="H223" s="46">
        <v>0</v>
      </c>
      <c r="I223" s="46" t="s">
        <v>173</v>
      </c>
      <c r="J223" s="46">
        <v>1</v>
      </c>
      <c r="K223" s="46">
        <v>1</v>
      </c>
      <c r="L223" s="47" t="s">
        <v>791</v>
      </c>
      <c r="M223" s="22" t="s">
        <v>1344</v>
      </c>
      <c r="N223" s="22" t="s">
        <v>1342</v>
      </c>
    </row>
    <row r="224" spans="1:14" ht="18.75" customHeight="1" x14ac:dyDescent="0.35">
      <c r="A224" s="43" t="s">
        <v>100</v>
      </c>
      <c r="B224" s="43" t="s">
        <v>134</v>
      </c>
      <c r="C224" s="46">
        <v>1</v>
      </c>
      <c r="D224" s="43" t="s">
        <v>756</v>
      </c>
      <c r="E224" s="46">
        <v>204530736</v>
      </c>
      <c r="F224" s="46">
        <v>24307772</v>
      </c>
      <c r="G224" s="46" t="s">
        <v>751</v>
      </c>
      <c r="H224" s="46">
        <v>0</v>
      </c>
      <c r="I224" s="46" t="s">
        <v>173</v>
      </c>
      <c r="J224" s="46">
        <v>1</v>
      </c>
      <c r="K224" s="46">
        <v>1</v>
      </c>
      <c r="L224" s="47" t="s">
        <v>791</v>
      </c>
      <c r="M224" s="22" t="s">
        <v>1344</v>
      </c>
      <c r="N224" s="22" t="s">
        <v>1342</v>
      </c>
    </row>
    <row r="225" spans="1:14" ht="18.75" customHeight="1" x14ac:dyDescent="0.35">
      <c r="A225" s="43" t="s">
        <v>100</v>
      </c>
      <c r="B225" s="43" t="s">
        <v>134</v>
      </c>
      <c r="C225" s="46">
        <v>1</v>
      </c>
      <c r="D225" s="43" t="s">
        <v>1281</v>
      </c>
      <c r="E225" s="46">
        <v>116080489</v>
      </c>
      <c r="F225" s="46">
        <v>24307772</v>
      </c>
      <c r="G225" s="46" t="s">
        <v>751</v>
      </c>
      <c r="H225" s="46">
        <v>0</v>
      </c>
      <c r="I225" s="46" t="s">
        <v>173</v>
      </c>
      <c r="J225" s="46">
        <v>1</v>
      </c>
      <c r="K225" s="46">
        <v>1</v>
      </c>
      <c r="L225" s="47" t="s">
        <v>791</v>
      </c>
      <c r="M225" s="22" t="s">
        <v>1344</v>
      </c>
      <c r="N225" s="22" t="s">
        <v>1342</v>
      </c>
    </row>
    <row r="226" spans="1:14" ht="18.75" customHeight="1" x14ac:dyDescent="0.35">
      <c r="A226" s="98" t="s">
        <v>101</v>
      </c>
      <c r="B226" s="98" t="s">
        <v>243</v>
      </c>
      <c r="C226" s="95">
        <v>0</v>
      </c>
      <c r="D226" s="98" t="s">
        <v>492</v>
      </c>
      <c r="E226" s="99" t="s">
        <v>492</v>
      </c>
      <c r="F226" s="99" t="s">
        <v>492</v>
      </c>
      <c r="G226" s="99" t="s">
        <v>492</v>
      </c>
      <c r="H226" s="95">
        <v>0</v>
      </c>
      <c r="I226" s="99" t="s">
        <v>492</v>
      </c>
      <c r="J226" s="95">
        <v>0</v>
      </c>
      <c r="K226" s="95">
        <v>0</v>
      </c>
      <c r="L226" s="100" t="s">
        <v>792</v>
      </c>
      <c r="M226" s="96" t="s">
        <v>1344</v>
      </c>
      <c r="N226" s="96" t="s">
        <v>1342</v>
      </c>
    </row>
    <row r="227" spans="1:14" x14ac:dyDescent="0.35">
      <c r="C227" s="4"/>
      <c r="E227" s="4"/>
      <c r="F227" s="4"/>
      <c r="G227" s="4"/>
      <c r="H227" s="4"/>
      <c r="J227" s="4"/>
      <c r="K227" s="4"/>
      <c r="L227" s="4"/>
      <c r="M227" s="4"/>
      <c r="N227" s="4"/>
    </row>
    <row r="228" spans="1:14" x14ac:dyDescent="0.35">
      <c r="E228" s="4"/>
      <c r="F228" s="4"/>
      <c r="G228" s="4"/>
      <c r="H228" s="4"/>
      <c r="J228" s="4"/>
      <c r="K228" s="4"/>
      <c r="L228" s="4"/>
      <c r="M228" s="4"/>
      <c r="N228" s="4"/>
    </row>
    <row r="229" spans="1:14" x14ac:dyDescent="0.35">
      <c r="E229" s="4"/>
      <c r="F229" s="4"/>
      <c r="G229" s="4"/>
      <c r="H229" s="4"/>
      <c r="J229" s="4"/>
      <c r="K229" s="4"/>
      <c r="L229" s="4"/>
      <c r="M229" s="4"/>
      <c r="N229" s="4"/>
    </row>
    <row r="230" spans="1:14" x14ac:dyDescent="0.35">
      <c r="E230" s="4"/>
      <c r="F230" s="4"/>
      <c r="G230" s="4"/>
      <c r="H230" s="4"/>
      <c r="J230" s="4"/>
      <c r="K230" s="4"/>
      <c r="L230" s="4"/>
      <c r="M230" s="4"/>
      <c r="N230" s="4"/>
    </row>
    <row r="231" spans="1:14" x14ac:dyDescent="0.35">
      <c r="E231" s="4"/>
      <c r="F231" s="4"/>
      <c r="G231" s="4"/>
      <c r="H231" s="4"/>
      <c r="J231" s="4"/>
      <c r="K231" s="4"/>
      <c r="L231" s="4"/>
      <c r="M231" s="4"/>
      <c r="N231" s="4"/>
    </row>
    <row r="232" spans="1:14" x14ac:dyDescent="0.35">
      <c r="E232" s="4"/>
      <c r="F232" s="4"/>
      <c r="G232" s="4"/>
      <c r="H232" s="4"/>
      <c r="J232" s="4"/>
      <c r="K232" s="4"/>
      <c r="L232" s="4"/>
      <c r="M232" s="4"/>
      <c r="N232" s="4"/>
    </row>
    <row r="233" spans="1:14" x14ac:dyDescent="0.35">
      <c r="E233" s="4"/>
      <c r="F233" s="4"/>
      <c r="G233" s="4"/>
      <c r="H233" s="4"/>
      <c r="J233" s="4"/>
      <c r="K233" s="4"/>
      <c r="L233" s="4"/>
      <c r="M233" s="4"/>
      <c r="N233" s="4"/>
    </row>
    <row r="234" spans="1:14" x14ac:dyDescent="0.35">
      <c r="E234" s="4"/>
      <c r="F234" s="4"/>
      <c r="G234" s="4"/>
      <c r="H234" s="4"/>
      <c r="J234" s="4"/>
      <c r="K234" s="4"/>
      <c r="L234" s="4"/>
      <c r="M234" s="4"/>
      <c r="N234" s="4"/>
    </row>
    <row r="235" spans="1:14" x14ac:dyDescent="0.35">
      <c r="E235" s="4"/>
      <c r="F235" s="4"/>
      <c r="G235" s="4"/>
      <c r="H235" s="4"/>
      <c r="J235" s="4"/>
      <c r="K235" s="4"/>
      <c r="L235" s="4"/>
      <c r="M235" s="4"/>
      <c r="N235" s="4"/>
    </row>
    <row r="236" spans="1:14" x14ac:dyDescent="0.35">
      <c r="E236" s="4"/>
      <c r="F236" s="4"/>
      <c r="G236" s="4"/>
      <c r="H236" s="4"/>
      <c r="J236" s="4"/>
      <c r="K236" s="4"/>
      <c r="L236" s="4"/>
      <c r="M236" s="4"/>
      <c r="N236" s="4"/>
    </row>
    <row r="237" spans="1:14" x14ac:dyDescent="0.35">
      <c r="E237" s="4"/>
      <c r="F237" s="4"/>
      <c r="G237" s="4"/>
      <c r="H237" s="4"/>
      <c r="J237" s="4"/>
      <c r="K237" s="4"/>
      <c r="L237" s="4"/>
      <c r="M237" s="4"/>
      <c r="N237" s="4"/>
    </row>
    <row r="238" spans="1:14" x14ac:dyDescent="0.35">
      <c r="E238" s="4"/>
      <c r="F238" s="4"/>
      <c r="G238" s="4"/>
      <c r="H238" s="4"/>
      <c r="J238" s="4"/>
      <c r="K238" s="4"/>
      <c r="L238" s="4"/>
      <c r="M238" s="4"/>
      <c r="N238" s="4"/>
    </row>
    <row r="239" spans="1:14" x14ac:dyDescent="0.35">
      <c r="E239" s="4"/>
      <c r="F239" s="4"/>
      <c r="G239" s="4"/>
      <c r="H239" s="4"/>
      <c r="J239" s="4"/>
      <c r="K239" s="4"/>
      <c r="L239" s="4"/>
      <c r="M239" s="4"/>
      <c r="N239" s="4"/>
    </row>
    <row r="240" spans="1:14" x14ac:dyDescent="0.35">
      <c r="E240" s="4"/>
      <c r="F240" s="4"/>
      <c r="G240" s="4"/>
      <c r="H240" s="4"/>
      <c r="J240" s="4"/>
      <c r="K240" s="4"/>
      <c r="L240" s="4"/>
      <c r="M240" s="4"/>
      <c r="N240" s="4"/>
    </row>
    <row r="241" spans="5:14" x14ac:dyDescent="0.35">
      <c r="E241" s="4"/>
      <c r="F241" s="4"/>
      <c r="G241" s="4"/>
      <c r="H241" s="4"/>
      <c r="J241" s="4"/>
      <c r="K241" s="4"/>
      <c r="L241" s="4"/>
      <c r="M241" s="4"/>
      <c r="N241" s="4"/>
    </row>
    <row r="242" spans="5:14" x14ac:dyDescent="0.35">
      <c r="E242" s="4"/>
      <c r="F242" s="4"/>
      <c r="G242" s="4"/>
      <c r="H242" s="4"/>
      <c r="J242" s="4"/>
      <c r="K242" s="4"/>
      <c r="L242" s="4"/>
      <c r="M242" s="4"/>
      <c r="N242" s="4"/>
    </row>
    <row r="243" spans="5:14" x14ac:dyDescent="0.35">
      <c r="E243" s="4"/>
      <c r="F243" s="4"/>
      <c r="G243" s="4"/>
      <c r="H243" s="4"/>
      <c r="J243" s="4"/>
      <c r="K243" s="4"/>
      <c r="L243" s="4"/>
      <c r="M243" s="4"/>
      <c r="N243" s="4"/>
    </row>
  </sheetData>
  <autoFilter ref="A2:N226" xr:uid="{312BA455-DF9C-42D4-A0F8-D3B2C7CD2E3A}"/>
  <mergeCells count="1">
    <mergeCell ref="A1:N1"/>
  </mergeCells>
  <phoneticPr fontId="8" type="noConversion"/>
  <conditionalFormatting sqref="H2:K2 M2:N2">
    <cfRule type="cellIs" dxfId="12" priority="4" operator="equal">
      <formula>0</formula>
    </cfRule>
  </conditionalFormatting>
  <conditionalFormatting sqref="A2 D2:G2">
    <cfRule type="cellIs" dxfId="11" priority="3" operator="equal">
      <formula>0</formula>
    </cfRule>
  </conditionalFormatting>
  <conditionalFormatting sqref="B2:C2">
    <cfRule type="cellIs" dxfId="10" priority="2" operator="equal">
      <formula>0</formula>
    </cfRule>
  </conditionalFormatting>
  <conditionalFormatting sqref="L2">
    <cfRule type="cellIs" dxfId="9" priority="1" operator="equal">
      <formula>0</formula>
    </cfRule>
  </conditionalFormatting>
  <hyperlinks>
    <hyperlink ref="G5" r:id="rId1" xr:uid="{0BDF093B-E724-45C1-9607-7899EEB98467}"/>
    <hyperlink ref="G6" r:id="rId2" xr:uid="{2BE2DFA5-2622-44BF-83D0-4313A4DFA1A3}"/>
    <hyperlink ref="G7" r:id="rId3" xr:uid="{C74BA9BA-A77A-4177-A0C4-0B6776DB8DEE}"/>
    <hyperlink ref="G8" r:id="rId4" xr:uid="{BA09CE02-E8A8-4727-A64A-470CFA6F2DE8}"/>
    <hyperlink ref="G10" r:id="rId5" xr:uid="{262C7244-B5B5-4FA8-B82D-5F78A0DA6B34}"/>
    <hyperlink ref="G9" r:id="rId6" xr:uid="{0F0F7135-E391-496F-B98A-997F560F9751}"/>
    <hyperlink ref="G11" r:id="rId7" xr:uid="{1BFDFCAB-5BD8-4D0C-AF6C-50431601F300}"/>
    <hyperlink ref="G12" r:id="rId8" xr:uid="{72B8D131-88B9-4245-996B-C98A4504506C}"/>
    <hyperlink ref="G13:G18" r:id="rId9" display="recursoshumanos@clinicalosangeles.com" xr:uid="{8362EAD5-107C-4026-BB5A-3C9BDCBB6762}"/>
    <hyperlink ref="G20" r:id="rId10" xr:uid="{5A945DBD-2697-4DC8-8816-6CDE9C37C722}"/>
    <hyperlink ref="G21" r:id="rId11" xr:uid="{08A49D5E-49AD-49B8-8AD2-3529EE5061F6}"/>
    <hyperlink ref="G22" r:id="rId12" xr:uid="{2129F894-5281-4A21-941C-1FFE285A3A05}"/>
    <hyperlink ref="G23" r:id="rId13" xr:uid="{E554516B-BBED-45A6-A058-FC9BBB8C8945}"/>
    <hyperlink ref="G24" r:id="rId14" xr:uid="{6B647704-3644-4567-ADB9-B94D8739F6B5}"/>
    <hyperlink ref="G25" r:id="rId15" xr:uid="{8B755614-2DB0-4773-B09F-9B5AB87531EE}"/>
    <hyperlink ref="G26" r:id="rId16" xr:uid="{E779C23A-59E2-4D4E-B1A2-63880D59B716}"/>
    <hyperlink ref="G55" r:id="rId17" xr:uid="{46D585F1-7607-4B78-9CD6-B762A1D65A6E}"/>
    <hyperlink ref="G56" r:id="rId18" xr:uid="{3F4F7602-3723-47EF-818C-47FA22345533}"/>
    <hyperlink ref="G104" r:id="rId19" xr:uid="{E33D5EC2-DC24-4024-86DD-294D3117CDEC}"/>
    <hyperlink ref="G205" r:id="rId20" xr:uid="{7B304FEE-9ADD-4556-A511-044EE782B68F}"/>
    <hyperlink ref="G206" r:id="rId21" xr:uid="{8C1818EE-EB9D-4E3E-BF7F-6717FEB68728}"/>
    <hyperlink ref="G176" r:id="rId22" xr:uid="{9C10B763-775E-413E-90EB-E8A6D392EBE0}"/>
    <hyperlink ref="G177" r:id="rId23" xr:uid="{B2D45B03-A4A8-4430-B35F-A2FEB3AC6233}"/>
    <hyperlink ref="G184" r:id="rId24" xr:uid="{F8C2FE2F-82F6-4C1D-9540-73CD0240FE69}"/>
    <hyperlink ref="G19" r:id="rId25" xr:uid="{C696D664-9589-4207-B289-1963883E8FCB}"/>
  </hyperlinks>
  <pageMargins left="0.7" right="0.7" top="0.75" bottom="0.75" header="0.3" footer="0.3"/>
  <pageSetup orientation="portrait" r:id="rId2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72251-F420-4E0C-BC2E-FE37C40E6EB6}">
  <dimension ref="A1:L266"/>
  <sheetViews>
    <sheetView showOutlineSymbols="0" workbookViewId="0">
      <selection activeCell="K11" sqref="K11"/>
    </sheetView>
  </sheetViews>
  <sheetFormatPr baseColWidth="10" defaultRowHeight="14.5" x14ac:dyDescent="0.35"/>
  <cols>
    <col min="1" max="1" width="8.90625" customWidth="1"/>
    <col min="2" max="2" width="24.453125" hidden="1" customWidth="1"/>
    <col min="3" max="3" width="24.453125" customWidth="1"/>
    <col min="4" max="4" width="10.81640625" customWidth="1"/>
    <col min="5" max="5" width="16.36328125" customWidth="1"/>
    <col min="6" max="6" width="17.6328125" customWidth="1"/>
    <col min="7" max="7" width="11.08984375" customWidth="1"/>
    <col min="8" max="8" width="11.1796875" customWidth="1"/>
    <col min="9" max="9" width="40.81640625" style="27" customWidth="1"/>
    <col min="10" max="10" width="12.81640625" customWidth="1"/>
    <col min="11" max="11" width="15.453125" customWidth="1"/>
  </cols>
  <sheetData>
    <row r="1" spans="1:12" ht="15" thickBot="1" x14ac:dyDescent="0.4"/>
    <row r="2" spans="1:12" ht="32.5" thickBot="1" x14ac:dyDescent="0.4">
      <c r="A2" s="164" t="s">
        <v>67</v>
      </c>
      <c r="B2" s="165"/>
      <c r="C2" s="165"/>
      <c r="D2" s="165"/>
      <c r="E2" s="165"/>
      <c r="F2" s="165"/>
      <c r="G2" s="165"/>
      <c r="H2" s="165"/>
      <c r="I2" s="165"/>
      <c r="J2" s="165"/>
      <c r="K2" s="165"/>
      <c r="L2" s="165"/>
    </row>
    <row r="3" spans="1:12" ht="29" x14ac:dyDescent="0.35">
      <c r="A3" s="11" t="s">
        <v>1363</v>
      </c>
      <c r="B3" s="9" t="s">
        <v>10</v>
      </c>
      <c r="C3" s="12" t="s">
        <v>60</v>
      </c>
      <c r="D3" s="12" t="s">
        <v>75</v>
      </c>
      <c r="E3" s="12" t="s">
        <v>68</v>
      </c>
      <c r="F3" s="12" t="s">
        <v>246</v>
      </c>
      <c r="G3" s="12" t="s">
        <v>178</v>
      </c>
      <c r="H3" s="12" t="s">
        <v>32</v>
      </c>
      <c r="I3" s="5" t="s">
        <v>862</v>
      </c>
      <c r="J3" s="12" t="s">
        <v>168</v>
      </c>
      <c r="K3" s="12" t="s">
        <v>179</v>
      </c>
      <c r="L3" s="12" t="s">
        <v>45</v>
      </c>
    </row>
    <row r="4" spans="1:12" ht="19.5" customHeight="1" x14ac:dyDescent="0.35">
      <c r="A4" s="43" t="s">
        <v>850</v>
      </c>
      <c r="B4" s="43" t="s">
        <v>102</v>
      </c>
      <c r="C4" s="43" t="s">
        <v>448</v>
      </c>
      <c r="D4" s="46">
        <v>1</v>
      </c>
      <c r="E4" s="46">
        <v>1</v>
      </c>
      <c r="F4" s="46">
        <v>1</v>
      </c>
      <c r="G4" s="46">
        <v>1</v>
      </c>
      <c r="H4" s="46">
        <v>1</v>
      </c>
      <c r="I4" s="45" t="s">
        <v>769</v>
      </c>
      <c r="J4" s="45" t="s">
        <v>770</v>
      </c>
      <c r="K4" s="45" t="s">
        <v>1210</v>
      </c>
      <c r="L4" s="45" t="s">
        <v>1343</v>
      </c>
    </row>
    <row r="5" spans="1:12" ht="19.5" customHeight="1" x14ac:dyDescent="0.35">
      <c r="A5" s="43" t="s">
        <v>850</v>
      </c>
      <c r="B5" s="43" t="s">
        <v>102</v>
      </c>
      <c r="C5" s="43" t="s">
        <v>446</v>
      </c>
      <c r="D5" s="46">
        <v>1</v>
      </c>
      <c r="E5" s="46">
        <v>1</v>
      </c>
      <c r="F5" s="46">
        <v>1</v>
      </c>
      <c r="G5" s="46">
        <v>1</v>
      </c>
      <c r="H5" s="46">
        <v>1</v>
      </c>
      <c r="I5" s="45" t="s">
        <v>447</v>
      </c>
      <c r="J5" s="45" t="s">
        <v>771</v>
      </c>
      <c r="K5" s="45" t="s">
        <v>1210</v>
      </c>
      <c r="L5" s="45" t="s">
        <v>1343</v>
      </c>
    </row>
    <row r="6" spans="1:12" ht="19.5" customHeight="1" x14ac:dyDescent="0.35">
      <c r="A6" s="43" t="s">
        <v>851</v>
      </c>
      <c r="B6" s="43" t="s">
        <v>103</v>
      </c>
      <c r="C6" s="43" t="s">
        <v>175</v>
      </c>
      <c r="D6" s="46">
        <v>1</v>
      </c>
      <c r="E6" s="46">
        <v>1</v>
      </c>
      <c r="F6" s="46">
        <v>1</v>
      </c>
      <c r="G6" s="46">
        <v>1</v>
      </c>
      <c r="H6" s="46">
        <v>1</v>
      </c>
      <c r="I6" s="45" t="s">
        <v>184</v>
      </c>
      <c r="J6" s="45" t="s">
        <v>186</v>
      </c>
      <c r="K6" s="45" t="s">
        <v>1210</v>
      </c>
      <c r="L6" s="45" t="s">
        <v>1343</v>
      </c>
    </row>
    <row r="7" spans="1:12" ht="19.5" customHeight="1" x14ac:dyDescent="0.35">
      <c r="A7" s="43" t="s">
        <v>851</v>
      </c>
      <c r="B7" s="43" t="s">
        <v>103</v>
      </c>
      <c r="C7" s="43" t="s">
        <v>176</v>
      </c>
      <c r="D7" s="46">
        <v>1</v>
      </c>
      <c r="E7" s="46">
        <v>1</v>
      </c>
      <c r="F7" s="46">
        <v>1</v>
      </c>
      <c r="G7" s="46">
        <v>1</v>
      </c>
      <c r="H7" s="46">
        <v>1</v>
      </c>
      <c r="I7" s="45" t="s">
        <v>835</v>
      </c>
      <c r="J7" s="74" t="s">
        <v>187</v>
      </c>
      <c r="K7" s="45" t="s">
        <v>1210</v>
      </c>
      <c r="L7" s="45" t="s">
        <v>1343</v>
      </c>
    </row>
    <row r="8" spans="1:12" ht="19.5" customHeight="1" x14ac:dyDescent="0.35">
      <c r="A8" s="43" t="s">
        <v>851</v>
      </c>
      <c r="B8" s="43" t="s">
        <v>103</v>
      </c>
      <c r="C8" s="43" t="s">
        <v>177</v>
      </c>
      <c r="D8" s="46">
        <v>1</v>
      </c>
      <c r="E8" s="46">
        <v>1</v>
      </c>
      <c r="F8" s="46">
        <v>1</v>
      </c>
      <c r="G8" s="46">
        <v>1</v>
      </c>
      <c r="H8" s="46">
        <v>1</v>
      </c>
      <c r="I8" s="45" t="s">
        <v>185</v>
      </c>
      <c r="J8" s="45" t="s">
        <v>186</v>
      </c>
      <c r="K8" s="45" t="s">
        <v>1210</v>
      </c>
      <c r="L8" s="45" t="s">
        <v>1343</v>
      </c>
    </row>
    <row r="9" spans="1:12" ht="19.5" customHeight="1" x14ac:dyDescent="0.35">
      <c r="A9" s="43" t="s">
        <v>852</v>
      </c>
      <c r="B9" s="43" t="s">
        <v>104</v>
      </c>
      <c r="C9" s="43" t="s">
        <v>194</v>
      </c>
      <c r="D9" s="46">
        <v>1</v>
      </c>
      <c r="E9" s="46">
        <v>1</v>
      </c>
      <c r="F9" s="46" t="s">
        <v>169</v>
      </c>
      <c r="G9" s="46">
        <v>1</v>
      </c>
      <c r="H9" s="46">
        <v>1</v>
      </c>
      <c r="I9" s="45" t="s">
        <v>193</v>
      </c>
      <c r="J9" s="45" t="s">
        <v>169</v>
      </c>
      <c r="K9" s="45" t="s">
        <v>169</v>
      </c>
      <c r="L9" s="45" t="s">
        <v>1343</v>
      </c>
    </row>
    <row r="10" spans="1:12" ht="19.5" customHeight="1" x14ac:dyDescent="0.35">
      <c r="A10" s="43" t="s">
        <v>853</v>
      </c>
      <c r="B10" s="43" t="s">
        <v>553</v>
      </c>
      <c r="C10" s="43" t="s">
        <v>204</v>
      </c>
      <c r="D10" s="46">
        <v>1</v>
      </c>
      <c r="E10" s="46">
        <v>1</v>
      </c>
      <c r="F10" s="46">
        <v>1</v>
      </c>
      <c r="G10" s="46">
        <v>1</v>
      </c>
      <c r="H10" s="46">
        <v>1</v>
      </c>
      <c r="I10" s="45" t="s">
        <v>213</v>
      </c>
      <c r="J10" s="47" t="s">
        <v>214</v>
      </c>
      <c r="K10" s="45" t="s">
        <v>1294</v>
      </c>
      <c r="L10" s="45" t="s">
        <v>1343</v>
      </c>
    </row>
    <row r="11" spans="1:12" ht="19.5" customHeight="1" x14ac:dyDescent="0.35">
      <c r="A11" s="43" t="s">
        <v>854</v>
      </c>
      <c r="B11" s="43" t="s">
        <v>105</v>
      </c>
      <c r="C11" s="43" t="s">
        <v>216</v>
      </c>
      <c r="D11" s="46">
        <v>1</v>
      </c>
      <c r="E11" s="46">
        <v>1</v>
      </c>
      <c r="F11" s="46" t="s">
        <v>169</v>
      </c>
      <c r="G11" s="46">
        <v>1</v>
      </c>
      <c r="H11" s="46">
        <v>1</v>
      </c>
      <c r="I11" s="45" t="s">
        <v>772</v>
      </c>
      <c r="J11" s="45" t="s">
        <v>220</v>
      </c>
      <c r="K11" s="44" t="s">
        <v>1349</v>
      </c>
      <c r="L11" s="45" t="s">
        <v>1343</v>
      </c>
    </row>
    <row r="12" spans="1:12" ht="19.5" customHeight="1" x14ac:dyDescent="0.35">
      <c r="A12" s="43" t="s">
        <v>855</v>
      </c>
      <c r="B12" s="43" t="s">
        <v>106</v>
      </c>
      <c r="C12" s="43" t="s">
        <v>240</v>
      </c>
      <c r="D12" s="46">
        <v>0</v>
      </c>
      <c r="E12" s="46">
        <v>0</v>
      </c>
      <c r="F12" s="46" t="s">
        <v>169</v>
      </c>
      <c r="G12" s="46">
        <v>0</v>
      </c>
      <c r="H12" s="46">
        <v>0</v>
      </c>
      <c r="I12" s="45" t="s">
        <v>241</v>
      </c>
      <c r="J12" s="45" t="s">
        <v>242</v>
      </c>
      <c r="K12" s="45" t="s">
        <v>1344</v>
      </c>
      <c r="L12" s="45" t="s">
        <v>960</v>
      </c>
    </row>
    <row r="13" spans="1:12" ht="19.5" customHeight="1" x14ac:dyDescent="0.35">
      <c r="A13" s="43" t="s">
        <v>856</v>
      </c>
      <c r="B13" s="43" t="s">
        <v>107</v>
      </c>
      <c r="C13" s="43" t="s">
        <v>204</v>
      </c>
      <c r="D13" s="46">
        <v>1</v>
      </c>
      <c r="E13" s="46">
        <v>1</v>
      </c>
      <c r="F13" s="46">
        <v>1</v>
      </c>
      <c r="G13" s="46">
        <v>1</v>
      </c>
      <c r="H13" s="46">
        <v>1</v>
      </c>
      <c r="I13" s="45" t="s">
        <v>247</v>
      </c>
      <c r="J13" s="47" t="s">
        <v>863</v>
      </c>
      <c r="K13" s="45" t="s">
        <v>1210</v>
      </c>
      <c r="L13" s="45" t="s">
        <v>1343</v>
      </c>
    </row>
    <row r="14" spans="1:12" ht="19.5" customHeight="1" x14ac:dyDescent="0.35">
      <c r="A14" s="43" t="s">
        <v>857</v>
      </c>
      <c r="B14" s="43" t="s">
        <v>108</v>
      </c>
      <c r="C14" s="43" t="s">
        <v>286</v>
      </c>
      <c r="D14" s="46">
        <v>1</v>
      </c>
      <c r="E14" s="46">
        <v>1</v>
      </c>
      <c r="F14" s="46" t="s">
        <v>169</v>
      </c>
      <c r="G14" s="46">
        <v>1</v>
      </c>
      <c r="H14" s="46">
        <v>1</v>
      </c>
      <c r="I14" s="45" t="s">
        <v>864</v>
      </c>
      <c r="J14" s="47" t="s">
        <v>865</v>
      </c>
      <c r="K14" s="64" t="s">
        <v>1348</v>
      </c>
      <c r="L14" s="45" t="s">
        <v>1343</v>
      </c>
    </row>
    <row r="15" spans="1:12" ht="19.5" customHeight="1" x14ac:dyDescent="0.35">
      <c r="A15" s="43" t="s">
        <v>858</v>
      </c>
      <c r="B15" s="43" t="s">
        <v>109</v>
      </c>
      <c r="C15" s="43" t="s">
        <v>1236</v>
      </c>
      <c r="D15" s="46">
        <v>1</v>
      </c>
      <c r="E15" s="46">
        <v>1</v>
      </c>
      <c r="F15" s="46">
        <v>1</v>
      </c>
      <c r="G15" s="46">
        <v>1</v>
      </c>
      <c r="H15" s="46">
        <v>1</v>
      </c>
      <c r="I15" s="45" t="s">
        <v>773</v>
      </c>
      <c r="J15" s="45" t="s">
        <v>320</v>
      </c>
      <c r="K15" s="45" t="s">
        <v>1294</v>
      </c>
      <c r="L15" s="45" t="s">
        <v>1343</v>
      </c>
    </row>
    <row r="16" spans="1:12" ht="19.5" customHeight="1" x14ac:dyDescent="0.35">
      <c r="A16" s="43" t="s">
        <v>858</v>
      </c>
      <c r="B16" s="43" t="s">
        <v>109</v>
      </c>
      <c r="C16" s="43" t="s">
        <v>287</v>
      </c>
      <c r="D16" s="46">
        <v>1</v>
      </c>
      <c r="E16" s="46">
        <v>1</v>
      </c>
      <c r="F16" s="46">
        <v>1</v>
      </c>
      <c r="G16" s="46">
        <v>1</v>
      </c>
      <c r="H16" s="46">
        <v>1</v>
      </c>
      <c r="I16" s="45" t="s">
        <v>304</v>
      </c>
      <c r="J16" s="45" t="s">
        <v>169</v>
      </c>
      <c r="K16" s="45" t="s">
        <v>169</v>
      </c>
      <c r="L16" s="45" t="s">
        <v>1343</v>
      </c>
    </row>
    <row r="17" spans="1:12" ht="19.5" customHeight="1" x14ac:dyDescent="0.35">
      <c r="A17" s="43" t="s">
        <v>858</v>
      </c>
      <c r="B17" s="43" t="s">
        <v>109</v>
      </c>
      <c r="C17" s="43" t="s">
        <v>288</v>
      </c>
      <c r="D17" s="46">
        <v>1</v>
      </c>
      <c r="E17" s="46">
        <v>1</v>
      </c>
      <c r="F17" s="46">
        <v>1</v>
      </c>
      <c r="G17" s="46">
        <v>1</v>
      </c>
      <c r="H17" s="46">
        <v>1</v>
      </c>
      <c r="I17" s="45" t="s">
        <v>305</v>
      </c>
      <c r="J17" s="45" t="s">
        <v>169</v>
      </c>
      <c r="K17" s="45" t="s">
        <v>169</v>
      </c>
      <c r="L17" s="45" t="s">
        <v>1343</v>
      </c>
    </row>
    <row r="18" spans="1:12" ht="19.5" customHeight="1" x14ac:dyDescent="0.35">
      <c r="A18" s="43" t="s">
        <v>858</v>
      </c>
      <c r="B18" s="43" t="s">
        <v>109</v>
      </c>
      <c r="C18" s="43" t="s">
        <v>289</v>
      </c>
      <c r="D18" s="46">
        <v>1</v>
      </c>
      <c r="E18" s="46">
        <v>1</v>
      </c>
      <c r="F18" s="46">
        <v>1</v>
      </c>
      <c r="G18" s="46">
        <v>1</v>
      </c>
      <c r="H18" s="46">
        <v>1</v>
      </c>
      <c r="I18" s="45" t="s">
        <v>306</v>
      </c>
      <c r="J18" s="45" t="s">
        <v>169</v>
      </c>
      <c r="K18" s="45" t="s">
        <v>169</v>
      </c>
      <c r="L18" s="45" t="s">
        <v>1343</v>
      </c>
    </row>
    <row r="19" spans="1:12" ht="19.5" customHeight="1" x14ac:dyDescent="0.35">
      <c r="A19" s="43" t="s">
        <v>858</v>
      </c>
      <c r="B19" s="43" t="s">
        <v>109</v>
      </c>
      <c r="C19" s="43" t="s">
        <v>290</v>
      </c>
      <c r="D19" s="46">
        <v>1</v>
      </c>
      <c r="E19" s="46">
        <v>1</v>
      </c>
      <c r="F19" s="46">
        <v>1</v>
      </c>
      <c r="G19" s="46">
        <v>1</v>
      </c>
      <c r="H19" s="46">
        <v>1</v>
      </c>
      <c r="I19" s="45" t="s">
        <v>307</v>
      </c>
      <c r="J19" s="45" t="s">
        <v>169</v>
      </c>
      <c r="K19" s="45" t="s">
        <v>169</v>
      </c>
      <c r="L19" s="45" t="s">
        <v>1343</v>
      </c>
    </row>
    <row r="20" spans="1:12" ht="19.5" customHeight="1" x14ac:dyDescent="0.35">
      <c r="A20" s="43" t="s">
        <v>858</v>
      </c>
      <c r="B20" s="43" t="s">
        <v>109</v>
      </c>
      <c r="C20" s="43" t="s">
        <v>291</v>
      </c>
      <c r="D20" s="46">
        <v>1</v>
      </c>
      <c r="E20" s="46">
        <v>1</v>
      </c>
      <c r="F20" s="46">
        <v>1</v>
      </c>
      <c r="G20" s="46">
        <v>1</v>
      </c>
      <c r="H20" s="46">
        <v>1</v>
      </c>
      <c r="I20" s="45" t="s">
        <v>774</v>
      </c>
      <c r="J20" s="45" t="s">
        <v>169</v>
      </c>
      <c r="K20" s="45" t="s">
        <v>169</v>
      </c>
      <c r="L20" s="45" t="s">
        <v>1343</v>
      </c>
    </row>
    <row r="21" spans="1:12" ht="19.5" customHeight="1" x14ac:dyDescent="0.35">
      <c r="A21" s="43" t="s">
        <v>858</v>
      </c>
      <c r="B21" s="43" t="s">
        <v>109</v>
      </c>
      <c r="C21" s="43" t="s">
        <v>292</v>
      </c>
      <c r="D21" s="46">
        <v>1</v>
      </c>
      <c r="E21" s="46">
        <v>1</v>
      </c>
      <c r="F21" s="46">
        <v>1</v>
      </c>
      <c r="G21" s="46">
        <v>1</v>
      </c>
      <c r="H21" s="46">
        <v>1</v>
      </c>
      <c r="I21" s="45" t="s">
        <v>308</v>
      </c>
      <c r="J21" s="45" t="s">
        <v>169</v>
      </c>
      <c r="K21" s="45" t="s">
        <v>169</v>
      </c>
      <c r="L21" s="45" t="s">
        <v>1343</v>
      </c>
    </row>
    <row r="22" spans="1:12" ht="19.5" customHeight="1" x14ac:dyDescent="0.35">
      <c r="A22" s="43" t="s">
        <v>858</v>
      </c>
      <c r="B22" s="43" t="s">
        <v>109</v>
      </c>
      <c r="C22" s="43" t="s">
        <v>293</v>
      </c>
      <c r="D22" s="46">
        <v>1</v>
      </c>
      <c r="E22" s="46">
        <v>1</v>
      </c>
      <c r="F22" s="46">
        <v>1</v>
      </c>
      <c r="G22" s="46">
        <v>1</v>
      </c>
      <c r="H22" s="46">
        <v>1</v>
      </c>
      <c r="I22" s="45" t="s">
        <v>309</v>
      </c>
      <c r="J22" s="45" t="s">
        <v>169</v>
      </c>
      <c r="K22" s="45" t="s">
        <v>169</v>
      </c>
      <c r="L22" s="45" t="s">
        <v>1343</v>
      </c>
    </row>
    <row r="23" spans="1:12" ht="19.5" customHeight="1" x14ac:dyDescent="0.35">
      <c r="A23" s="43" t="s">
        <v>858</v>
      </c>
      <c r="B23" s="43" t="s">
        <v>109</v>
      </c>
      <c r="C23" s="43" t="s">
        <v>294</v>
      </c>
      <c r="D23" s="46">
        <v>1</v>
      </c>
      <c r="E23" s="46">
        <v>1</v>
      </c>
      <c r="F23" s="46">
        <v>1</v>
      </c>
      <c r="G23" s="46">
        <v>1</v>
      </c>
      <c r="H23" s="46">
        <v>1</v>
      </c>
      <c r="I23" s="45" t="s">
        <v>310</v>
      </c>
      <c r="J23" s="45" t="s">
        <v>169</v>
      </c>
      <c r="K23" s="45" t="s">
        <v>169</v>
      </c>
      <c r="L23" s="45" t="s">
        <v>1343</v>
      </c>
    </row>
    <row r="24" spans="1:12" ht="19.5" customHeight="1" x14ac:dyDescent="0.35">
      <c r="A24" s="43" t="s">
        <v>858</v>
      </c>
      <c r="B24" s="43" t="s">
        <v>109</v>
      </c>
      <c r="C24" s="43" t="s">
        <v>295</v>
      </c>
      <c r="D24" s="46">
        <v>1</v>
      </c>
      <c r="E24" s="46">
        <v>1</v>
      </c>
      <c r="F24" s="46">
        <v>1</v>
      </c>
      <c r="G24" s="46">
        <v>1</v>
      </c>
      <c r="H24" s="46">
        <v>1</v>
      </c>
      <c r="I24" s="45" t="s">
        <v>311</v>
      </c>
      <c r="J24" s="45" t="s">
        <v>169</v>
      </c>
      <c r="K24" s="45" t="s">
        <v>169</v>
      </c>
      <c r="L24" s="45" t="s">
        <v>1343</v>
      </c>
    </row>
    <row r="25" spans="1:12" ht="19.5" customHeight="1" x14ac:dyDescent="0.35">
      <c r="A25" s="43" t="s">
        <v>858</v>
      </c>
      <c r="B25" s="43" t="s">
        <v>109</v>
      </c>
      <c r="C25" s="43" t="s">
        <v>836</v>
      </c>
      <c r="D25" s="46">
        <v>1</v>
      </c>
      <c r="E25" s="46">
        <v>1</v>
      </c>
      <c r="F25" s="46">
        <v>1</v>
      </c>
      <c r="G25" s="46">
        <v>1</v>
      </c>
      <c r="H25" s="46">
        <v>1</v>
      </c>
      <c r="I25" s="45" t="s">
        <v>312</v>
      </c>
      <c r="J25" s="45" t="s">
        <v>321</v>
      </c>
      <c r="K25" s="45" t="s">
        <v>1294</v>
      </c>
      <c r="L25" s="45" t="s">
        <v>1343</v>
      </c>
    </row>
    <row r="26" spans="1:12" ht="19.5" customHeight="1" x14ac:dyDescent="0.35">
      <c r="A26" s="43" t="s">
        <v>858</v>
      </c>
      <c r="B26" s="43" t="s">
        <v>109</v>
      </c>
      <c r="C26" s="43" t="s">
        <v>296</v>
      </c>
      <c r="D26" s="46">
        <v>1</v>
      </c>
      <c r="E26" s="46">
        <v>1</v>
      </c>
      <c r="F26" s="46">
        <v>1</v>
      </c>
      <c r="G26" s="46">
        <v>1</v>
      </c>
      <c r="H26" s="46">
        <v>1</v>
      </c>
      <c r="I26" s="45" t="s">
        <v>313</v>
      </c>
      <c r="J26" s="45" t="s">
        <v>169</v>
      </c>
      <c r="K26" s="45" t="s">
        <v>169</v>
      </c>
      <c r="L26" s="45" t="s">
        <v>1343</v>
      </c>
    </row>
    <row r="27" spans="1:12" ht="19.5" customHeight="1" x14ac:dyDescent="0.35">
      <c r="A27" s="43" t="s">
        <v>858</v>
      </c>
      <c r="B27" s="43" t="s">
        <v>109</v>
      </c>
      <c r="C27" s="43" t="s">
        <v>297</v>
      </c>
      <c r="D27" s="46">
        <v>1</v>
      </c>
      <c r="E27" s="46">
        <v>1</v>
      </c>
      <c r="F27" s="46">
        <v>1</v>
      </c>
      <c r="G27" s="46">
        <v>1</v>
      </c>
      <c r="H27" s="46">
        <v>1</v>
      </c>
      <c r="I27" s="45" t="s">
        <v>837</v>
      </c>
      <c r="J27" s="47" t="s">
        <v>842</v>
      </c>
      <c r="K27" s="45" t="s">
        <v>1294</v>
      </c>
      <c r="L27" s="45" t="s">
        <v>1343</v>
      </c>
    </row>
    <row r="28" spans="1:12" ht="19.5" customHeight="1" x14ac:dyDescent="0.35">
      <c r="A28" s="43" t="s">
        <v>858</v>
      </c>
      <c r="B28" s="43" t="s">
        <v>109</v>
      </c>
      <c r="C28" s="43" t="s">
        <v>298</v>
      </c>
      <c r="D28" s="46">
        <v>1</v>
      </c>
      <c r="E28" s="46">
        <v>1</v>
      </c>
      <c r="F28" s="46">
        <v>1</v>
      </c>
      <c r="G28" s="46">
        <v>1</v>
      </c>
      <c r="H28" s="46">
        <v>1</v>
      </c>
      <c r="I28" s="45" t="s">
        <v>314</v>
      </c>
      <c r="J28" s="45" t="s">
        <v>169</v>
      </c>
      <c r="K28" s="45" t="s">
        <v>169</v>
      </c>
      <c r="L28" s="45" t="s">
        <v>1343</v>
      </c>
    </row>
    <row r="29" spans="1:12" ht="19.5" customHeight="1" x14ac:dyDescent="0.35">
      <c r="A29" s="43" t="s">
        <v>858</v>
      </c>
      <c r="B29" s="43" t="s">
        <v>109</v>
      </c>
      <c r="C29" s="43" t="s">
        <v>299</v>
      </c>
      <c r="D29" s="46">
        <v>1</v>
      </c>
      <c r="E29" s="46">
        <v>1</v>
      </c>
      <c r="F29" s="46">
        <v>1</v>
      </c>
      <c r="G29" s="46">
        <v>1</v>
      </c>
      <c r="H29" s="46">
        <v>1</v>
      </c>
      <c r="I29" s="45" t="s">
        <v>315</v>
      </c>
      <c r="J29" s="45" t="s">
        <v>169</v>
      </c>
      <c r="K29" s="45" t="s">
        <v>169</v>
      </c>
      <c r="L29" s="45" t="s">
        <v>1343</v>
      </c>
    </row>
    <row r="30" spans="1:12" ht="19.5" customHeight="1" x14ac:dyDescent="0.35">
      <c r="A30" s="43" t="s">
        <v>858</v>
      </c>
      <c r="B30" s="43" t="s">
        <v>109</v>
      </c>
      <c r="C30" s="43" t="s">
        <v>300</v>
      </c>
      <c r="D30" s="46">
        <v>1</v>
      </c>
      <c r="E30" s="46">
        <v>1</v>
      </c>
      <c r="F30" s="46">
        <v>1</v>
      </c>
      <c r="G30" s="46">
        <v>1</v>
      </c>
      <c r="H30" s="46">
        <v>1</v>
      </c>
      <c r="I30" s="45" t="s">
        <v>316</v>
      </c>
      <c r="J30" s="45" t="s">
        <v>775</v>
      </c>
      <c r="K30" s="45" t="s">
        <v>1294</v>
      </c>
      <c r="L30" s="45" t="s">
        <v>1343</v>
      </c>
    </row>
    <row r="31" spans="1:12" ht="19.5" customHeight="1" x14ac:dyDescent="0.35">
      <c r="A31" s="43" t="s">
        <v>858</v>
      </c>
      <c r="B31" s="43" t="s">
        <v>109</v>
      </c>
      <c r="C31" s="43" t="s">
        <v>301</v>
      </c>
      <c r="D31" s="46">
        <v>1</v>
      </c>
      <c r="E31" s="46">
        <v>1</v>
      </c>
      <c r="F31" s="46">
        <v>1</v>
      </c>
      <c r="G31" s="46">
        <v>1</v>
      </c>
      <c r="H31" s="46">
        <v>1</v>
      </c>
      <c r="I31" s="45" t="s">
        <v>317</v>
      </c>
      <c r="J31" s="45" t="s">
        <v>776</v>
      </c>
      <c r="K31" s="45" t="s">
        <v>1294</v>
      </c>
      <c r="L31" s="45" t="s">
        <v>1343</v>
      </c>
    </row>
    <row r="32" spans="1:12" ht="19.5" customHeight="1" x14ac:dyDescent="0.35">
      <c r="A32" s="43" t="s">
        <v>858</v>
      </c>
      <c r="B32" s="43" t="s">
        <v>109</v>
      </c>
      <c r="C32" s="43" t="s">
        <v>302</v>
      </c>
      <c r="D32" s="46">
        <v>1</v>
      </c>
      <c r="E32" s="46">
        <v>1</v>
      </c>
      <c r="F32" s="46">
        <v>1</v>
      </c>
      <c r="G32" s="46">
        <v>1</v>
      </c>
      <c r="H32" s="46">
        <v>1</v>
      </c>
      <c r="I32" s="45" t="s">
        <v>318</v>
      </c>
      <c r="J32" s="45" t="s">
        <v>169</v>
      </c>
      <c r="K32" s="45" t="s">
        <v>169</v>
      </c>
      <c r="L32" s="45" t="s">
        <v>1343</v>
      </c>
    </row>
    <row r="33" spans="1:12" ht="19.5" customHeight="1" x14ac:dyDescent="0.35">
      <c r="A33" s="43" t="s">
        <v>858</v>
      </c>
      <c r="B33" s="43" t="s">
        <v>109</v>
      </c>
      <c r="C33" s="43" t="s">
        <v>303</v>
      </c>
      <c r="D33" s="46">
        <v>1</v>
      </c>
      <c r="E33" s="46">
        <v>1</v>
      </c>
      <c r="F33" s="46">
        <v>1</v>
      </c>
      <c r="G33" s="46">
        <v>1</v>
      </c>
      <c r="H33" s="46">
        <v>1</v>
      </c>
      <c r="I33" s="45" t="s">
        <v>319</v>
      </c>
      <c r="J33" s="45" t="s">
        <v>169</v>
      </c>
      <c r="K33" s="45" t="s">
        <v>169</v>
      </c>
      <c r="L33" s="45" t="s">
        <v>1343</v>
      </c>
    </row>
    <row r="34" spans="1:12" ht="19.5" customHeight="1" x14ac:dyDescent="0.35">
      <c r="A34" s="43" t="s">
        <v>76</v>
      </c>
      <c r="B34" s="43" t="s">
        <v>110</v>
      </c>
      <c r="C34" s="43" t="s">
        <v>867</v>
      </c>
      <c r="D34" s="46">
        <v>1</v>
      </c>
      <c r="E34" s="46">
        <v>1</v>
      </c>
      <c r="F34" s="46" t="s">
        <v>169</v>
      </c>
      <c r="G34" s="46">
        <v>1</v>
      </c>
      <c r="H34" s="46">
        <v>1</v>
      </c>
      <c r="I34" s="75" t="s">
        <v>866</v>
      </c>
      <c r="J34" s="74" t="s">
        <v>869</v>
      </c>
      <c r="K34" s="44" t="s">
        <v>1350</v>
      </c>
      <c r="L34" s="45" t="s">
        <v>1343</v>
      </c>
    </row>
    <row r="35" spans="1:12" ht="19.5" customHeight="1" x14ac:dyDescent="0.35">
      <c r="A35" s="43" t="s">
        <v>77</v>
      </c>
      <c r="B35" s="43" t="s">
        <v>111</v>
      </c>
      <c r="C35" s="43" t="s">
        <v>777</v>
      </c>
      <c r="D35" s="46">
        <v>1</v>
      </c>
      <c r="E35" s="46">
        <v>1</v>
      </c>
      <c r="F35" s="46">
        <v>0</v>
      </c>
      <c r="G35" s="46">
        <v>1</v>
      </c>
      <c r="H35" s="46">
        <v>1</v>
      </c>
      <c r="I35" s="45" t="s">
        <v>871</v>
      </c>
      <c r="J35" s="47" t="s">
        <v>872</v>
      </c>
      <c r="K35" s="45" t="s">
        <v>1364</v>
      </c>
      <c r="L35" s="45" t="s">
        <v>1343</v>
      </c>
    </row>
    <row r="36" spans="1:12" ht="19.5" customHeight="1" x14ac:dyDescent="0.35">
      <c r="A36" s="43" t="s">
        <v>78</v>
      </c>
      <c r="B36" s="43" t="s">
        <v>112</v>
      </c>
      <c r="C36" s="43" t="s">
        <v>873</v>
      </c>
      <c r="D36" s="46">
        <v>1</v>
      </c>
      <c r="E36" s="46">
        <v>1</v>
      </c>
      <c r="F36" s="46">
        <v>1</v>
      </c>
      <c r="G36" s="46">
        <v>1</v>
      </c>
      <c r="H36" s="46">
        <v>1</v>
      </c>
      <c r="I36" s="45" t="s">
        <v>874</v>
      </c>
      <c r="J36" s="45" t="s">
        <v>169</v>
      </c>
      <c r="K36" s="45" t="s">
        <v>169</v>
      </c>
      <c r="L36" s="45" t="s">
        <v>1343</v>
      </c>
    </row>
    <row r="37" spans="1:12" ht="19.5" customHeight="1" x14ac:dyDescent="0.35">
      <c r="A37" s="43" t="s">
        <v>79</v>
      </c>
      <c r="B37" s="43" t="s">
        <v>113</v>
      </c>
      <c r="C37" s="43" t="s">
        <v>882</v>
      </c>
      <c r="D37" s="46">
        <v>1</v>
      </c>
      <c r="E37" s="46">
        <v>1</v>
      </c>
      <c r="F37" s="46">
        <v>1</v>
      </c>
      <c r="G37" s="84"/>
      <c r="H37" s="46">
        <v>1</v>
      </c>
      <c r="I37" s="45" t="s">
        <v>778</v>
      </c>
      <c r="J37" s="47" t="s">
        <v>883</v>
      </c>
      <c r="K37" s="82" t="s">
        <v>1352</v>
      </c>
      <c r="L37" s="81"/>
    </row>
    <row r="38" spans="1:12" ht="19.5" customHeight="1" x14ac:dyDescent="0.35">
      <c r="A38" s="43" t="s">
        <v>79</v>
      </c>
      <c r="B38" s="43" t="s">
        <v>113</v>
      </c>
      <c r="C38" s="43" t="s">
        <v>365</v>
      </c>
      <c r="D38" s="46">
        <v>1</v>
      </c>
      <c r="E38" s="46">
        <v>1</v>
      </c>
      <c r="F38" s="46">
        <v>1</v>
      </c>
      <c r="G38" s="84"/>
      <c r="H38" s="46">
        <v>1</v>
      </c>
      <c r="I38" s="45" t="s">
        <v>368</v>
      </c>
      <c r="J38" s="47" t="s">
        <v>371</v>
      </c>
      <c r="K38" s="81" t="s">
        <v>1352</v>
      </c>
      <c r="L38" s="81"/>
    </row>
    <row r="39" spans="1:12" ht="19.5" customHeight="1" x14ac:dyDescent="0.35">
      <c r="A39" s="43" t="s">
        <v>79</v>
      </c>
      <c r="B39" s="43" t="s">
        <v>113</v>
      </c>
      <c r="C39" s="43" t="s">
        <v>366</v>
      </c>
      <c r="D39" s="46">
        <v>1</v>
      </c>
      <c r="E39" s="46">
        <v>1</v>
      </c>
      <c r="F39" s="46">
        <v>1</v>
      </c>
      <c r="G39" s="84"/>
      <c r="H39" s="46">
        <v>1</v>
      </c>
      <c r="I39" s="45" t="s">
        <v>369</v>
      </c>
      <c r="J39" s="47" t="s">
        <v>371</v>
      </c>
      <c r="K39" s="81" t="s">
        <v>1352</v>
      </c>
      <c r="L39" s="81"/>
    </row>
    <row r="40" spans="1:12" ht="19.5" customHeight="1" x14ac:dyDescent="0.35">
      <c r="A40" s="43" t="s">
        <v>79</v>
      </c>
      <c r="B40" s="43" t="s">
        <v>113</v>
      </c>
      <c r="C40" s="43" t="s">
        <v>367</v>
      </c>
      <c r="D40" s="46">
        <v>1</v>
      </c>
      <c r="E40" s="46">
        <v>1</v>
      </c>
      <c r="F40" s="46">
        <v>1</v>
      </c>
      <c r="G40" s="84"/>
      <c r="H40" s="46">
        <v>1</v>
      </c>
      <c r="I40" s="45" t="s">
        <v>370</v>
      </c>
      <c r="J40" s="47" t="s">
        <v>371</v>
      </c>
      <c r="K40" s="81" t="s">
        <v>1352</v>
      </c>
      <c r="L40" s="81"/>
    </row>
    <row r="41" spans="1:12" ht="19.5" customHeight="1" x14ac:dyDescent="0.35">
      <c r="A41" s="43" t="s">
        <v>80</v>
      </c>
      <c r="B41" s="43" t="s">
        <v>114</v>
      </c>
      <c r="C41" s="43" t="s">
        <v>1266</v>
      </c>
      <c r="D41" s="46">
        <v>1</v>
      </c>
      <c r="E41" s="46">
        <v>1</v>
      </c>
      <c r="F41" s="46">
        <v>1</v>
      </c>
      <c r="G41" s="46">
        <v>1</v>
      </c>
      <c r="H41" s="46">
        <v>1</v>
      </c>
      <c r="I41" s="47" t="s">
        <v>876</v>
      </c>
      <c r="J41" s="74" t="s">
        <v>169</v>
      </c>
      <c r="K41" s="74" t="s">
        <v>169</v>
      </c>
      <c r="L41" s="45" t="s">
        <v>1343</v>
      </c>
    </row>
    <row r="42" spans="1:12" ht="19.5" customHeight="1" x14ac:dyDescent="0.35">
      <c r="A42" s="43" t="s">
        <v>81</v>
      </c>
      <c r="B42" s="43" t="s">
        <v>115</v>
      </c>
      <c r="C42" s="43" t="s">
        <v>383</v>
      </c>
      <c r="D42" s="46">
        <v>1</v>
      </c>
      <c r="E42" s="46">
        <v>1</v>
      </c>
      <c r="F42" s="46">
        <v>1</v>
      </c>
      <c r="G42" s="46">
        <v>1</v>
      </c>
      <c r="H42" s="46">
        <v>1</v>
      </c>
      <c r="I42" s="45" t="s">
        <v>368</v>
      </c>
      <c r="J42" s="45" t="s">
        <v>169</v>
      </c>
      <c r="K42" s="45" t="s">
        <v>169</v>
      </c>
      <c r="L42" s="45" t="s">
        <v>1343</v>
      </c>
    </row>
    <row r="43" spans="1:12" ht="19.5" customHeight="1" x14ac:dyDescent="0.35">
      <c r="A43" s="43" t="s">
        <v>81</v>
      </c>
      <c r="B43" s="43" t="s">
        <v>115</v>
      </c>
      <c r="C43" s="43" t="s">
        <v>382</v>
      </c>
      <c r="D43" s="46">
        <v>1</v>
      </c>
      <c r="E43" s="46">
        <v>1</v>
      </c>
      <c r="F43" s="46">
        <v>0</v>
      </c>
      <c r="G43" s="46">
        <v>0</v>
      </c>
      <c r="H43" s="46">
        <v>0</v>
      </c>
      <c r="I43" s="45" t="s">
        <v>241</v>
      </c>
      <c r="J43" s="47" t="s">
        <v>779</v>
      </c>
      <c r="K43" s="47" t="s">
        <v>1353</v>
      </c>
      <c r="L43" s="45" t="s">
        <v>960</v>
      </c>
    </row>
    <row r="44" spans="1:12" ht="19.5" customHeight="1" x14ac:dyDescent="0.35">
      <c r="A44" s="43" t="s">
        <v>82</v>
      </c>
      <c r="B44" s="43" t="s">
        <v>116</v>
      </c>
      <c r="C44" s="43" t="s">
        <v>436</v>
      </c>
      <c r="D44" s="46">
        <v>1</v>
      </c>
      <c r="E44" s="46">
        <v>1</v>
      </c>
      <c r="F44" s="46">
        <v>1</v>
      </c>
      <c r="G44" s="46">
        <v>1</v>
      </c>
      <c r="H44" s="46">
        <v>1</v>
      </c>
      <c r="I44" s="45" t="s">
        <v>793</v>
      </c>
      <c r="J44" s="45" t="s">
        <v>169</v>
      </c>
      <c r="K44" s="45" t="s">
        <v>169</v>
      </c>
      <c r="L44" s="45" t="s">
        <v>1343</v>
      </c>
    </row>
    <row r="45" spans="1:12" ht="19.5" customHeight="1" x14ac:dyDescent="0.35">
      <c r="A45" s="43" t="s">
        <v>82</v>
      </c>
      <c r="B45" s="43" t="s">
        <v>116</v>
      </c>
      <c r="C45" s="43" t="s">
        <v>437</v>
      </c>
      <c r="D45" s="46">
        <v>1</v>
      </c>
      <c r="E45" s="46">
        <v>1</v>
      </c>
      <c r="F45" s="46">
        <v>1</v>
      </c>
      <c r="G45" s="46">
        <v>1</v>
      </c>
      <c r="H45" s="46">
        <v>1</v>
      </c>
      <c r="I45" s="45" t="s">
        <v>440</v>
      </c>
      <c r="J45" s="45" t="s">
        <v>169</v>
      </c>
      <c r="K45" s="45" t="s">
        <v>169</v>
      </c>
      <c r="L45" s="45" t="s">
        <v>1343</v>
      </c>
    </row>
    <row r="46" spans="1:12" ht="19.5" customHeight="1" x14ac:dyDescent="0.35">
      <c r="A46" s="43" t="s">
        <v>82</v>
      </c>
      <c r="B46" s="43" t="s">
        <v>116</v>
      </c>
      <c r="C46" s="43" t="s">
        <v>438</v>
      </c>
      <c r="D46" s="46">
        <v>1</v>
      </c>
      <c r="E46" s="46">
        <v>1</v>
      </c>
      <c r="F46" s="46">
        <v>1</v>
      </c>
      <c r="G46" s="46">
        <v>1</v>
      </c>
      <c r="H46" s="46">
        <v>1</v>
      </c>
      <c r="I46" s="45" t="s">
        <v>794</v>
      </c>
      <c r="J46" s="45" t="s">
        <v>169</v>
      </c>
      <c r="K46" s="45" t="s">
        <v>169</v>
      </c>
      <c r="L46" s="45" t="s">
        <v>1343</v>
      </c>
    </row>
    <row r="47" spans="1:12" ht="19.5" customHeight="1" x14ac:dyDescent="0.35">
      <c r="A47" s="43" t="s">
        <v>82</v>
      </c>
      <c r="B47" s="43" t="s">
        <v>116</v>
      </c>
      <c r="C47" s="43" t="s">
        <v>439</v>
      </c>
      <c r="D47" s="46">
        <v>1</v>
      </c>
      <c r="E47" s="46">
        <v>1</v>
      </c>
      <c r="F47" s="46">
        <v>1</v>
      </c>
      <c r="G47" s="46">
        <v>1</v>
      </c>
      <c r="H47" s="46">
        <v>1</v>
      </c>
      <c r="I47" s="45" t="s">
        <v>441</v>
      </c>
      <c r="J47" s="45" t="s">
        <v>169</v>
      </c>
      <c r="K47" s="45" t="s">
        <v>169</v>
      </c>
      <c r="L47" s="45" t="s">
        <v>1343</v>
      </c>
    </row>
    <row r="48" spans="1:12" ht="19.5" customHeight="1" x14ac:dyDescent="0.35">
      <c r="A48" s="43" t="s">
        <v>83</v>
      </c>
      <c r="B48" s="43" t="s">
        <v>117</v>
      </c>
      <c r="C48" s="43" t="s">
        <v>471</v>
      </c>
      <c r="D48" s="46">
        <v>1</v>
      </c>
      <c r="E48" s="46">
        <v>1</v>
      </c>
      <c r="F48" s="46">
        <v>1</v>
      </c>
      <c r="G48" s="46">
        <v>1</v>
      </c>
      <c r="H48" s="46">
        <v>1</v>
      </c>
      <c r="I48" s="45" t="s">
        <v>476</v>
      </c>
      <c r="J48" s="45" t="s">
        <v>169</v>
      </c>
      <c r="K48" s="45" t="s">
        <v>169</v>
      </c>
      <c r="L48" s="45" t="s">
        <v>1343</v>
      </c>
    </row>
    <row r="49" spans="1:12" ht="19.5" customHeight="1" x14ac:dyDescent="0.35">
      <c r="A49" s="43" t="s">
        <v>83</v>
      </c>
      <c r="B49" s="43" t="s">
        <v>117</v>
      </c>
      <c r="C49" s="43" t="s">
        <v>286</v>
      </c>
      <c r="D49" s="46">
        <v>1</v>
      </c>
      <c r="E49" s="46">
        <v>1</v>
      </c>
      <c r="F49" s="46">
        <v>1</v>
      </c>
      <c r="G49" s="46">
        <v>1</v>
      </c>
      <c r="H49" s="46">
        <v>1</v>
      </c>
      <c r="I49" s="45" t="s">
        <v>477</v>
      </c>
      <c r="J49" s="45" t="s">
        <v>169</v>
      </c>
      <c r="K49" s="45" t="s">
        <v>169</v>
      </c>
      <c r="L49" s="45" t="s">
        <v>1343</v>
      </c>
    </row>
    <row r="50" spans="1:12" ht="19.5" customHeight="1" x14ac:dyDescent="0.35">
      <c r="A50" s="43" t="s">
        <v>83</v>
      </c>
      <c r="B50" s="43" t="s">
        <v>117</v>
      </c>
      <c r="C50" s="43" t="s">
        <v>521</v>
      </c>
      <c r="D50" s="46">
        <v>1</v>
      </c>
      <c r="E50" s="46">
        <v>1</v>
      </c>
      <c r="F50" s="46">
        <v>1</v>
      </c>
      <c r="G50" s="46">
        <v>1</v>
      </c>
      <c r="H50" s="46">
        <v>1</v>
      </c>
      <c r="I50" s="45" t="s">
        <v>478</v>
      </c>
      <c r="J50" s="45" t="s">
        <v>169</v>
      </c>
      <c r="K50" s="45" t="s">
        <v>169</v>
      </c>
      <c r="L50" s="45" t="s">
        <v>1343</v>
      </c>
    </row>
    <row r="51" spans="1:12" ht="19.5" customHeight="1" x14ac:dyDescent="0.35">
      <c r="A51" s="43" t="s">
        <v>83</v>
      </c>
      <c r="B51" s="43" t="s">
        <v>117</v>
      </c>
      <c r="C51" s="43" t="s">
        <v>472</v>
      </c>
      <c r="D51" s="46">
        <v>1</v>
      </c>
      <c r="E51" s="46">
        <v>1</v>
      </c>
      <c r="F51" s="46">
        <v>1</v>
      </c>
      <c r="G51" s="46">
        <v>1</v>
      </c>
      <c r="H51" s="46">
        <v>1</v>
      </c>
      <c r="I51" s="45" t="s">
        <v>479</v>
      </c>
      <c r="J51" s="45" t="s">
        <v>169</v>
      </c>
      <c r="K51" s="45" t="s">
        <v>169</v>
      </c>
      <c r="L51" s="45" t="s">
        <v>1343</v>
      </c>
    </row>
    <row r="52" spans="1:12" ht="19.5" customHeight="1" x14ac:dyDescent="0.35">
      <c r="A52" s="43" t="s">
        <v>83</v>
      </c>
      <c r="B52" s="43" t="s">
        <v>117</v>
      </c>
      <c r="C52" s="43" t="s">
        <v>473</v>
      </c>
      <c r="D52" s="46">
        <v>1</v>
      </c>
      <c r="E52" s="46">
        <v>1</v>
      </c>
      <c r="F52" s="46">
        <v>1</v>
      </c>
      <c r="G52" s="46">
        <v>1</v>
      </c>
      <c r="H52" s="46">
        <v>1</v>
      </c>
      <c r="I52" s="45" t="s">
        <v>480</v>
      </c>
      <c r="J52" s="45" t="s">
        <v>169</v>
      </c>
      <c r="K52" s="45" t="s">
        <v>169</v>
      </c>
      <c r="L52" s="45" t="s">
        <v>1343</v>
      </c>
    </row>
    <row r="53" spans="1:12" ht="19.5" customHeight="1" x14ac:dyDescent="0.35">
      <c r="A53" s="43" t="s">
        <v>83</v>
      </c>
      <c r="B53" s="43" t="s">
        <v>117</v>
      </c>
      <c r="C53" s="43" t="s">
        <v>795</v>
      </c>
      <c r="D53" s="46">
        <v>1</v>
      </c>
      <c r="E53" s="46">
        <v>1</v>
      </c>
      <c r="F53" s="46">
        <v>1</v>
      </c>
      <c r="G53" s="46">
        <v>1</v>
      </c>
      <c r="H53" s="46">
        <v>1</v>
      </c>
      <c r="I53" s="45" t="s">
        <v>796</v>
      </c>
      <c r="J53" s="45" t="s">
        <v>169</v>
      </c>
      <c r="K53" s="45" t="s">
        <v>169</v>
      </c>
      <c r="L53" s="45" t="s">
        <v>1343</v>
      </c>
    </row>
    <row r="54" spans="1:12" ht="19.5" customHeight="1" x14ac:dyDescent="0.35">
      <c r="A54" s="43" t="s">
        <v>83</v>
      </c>
      <c r="B54" s="43" t="s">
        <v>117</v>
      </c>
      <c r="C54" s="43" t="s">
        <v>474</v>
      </c>
      <c r="D54" s="46">
        <v>1</v>
      </c>
      <c r="E54" s="46">
        <v>1</v>
      </c>
      <c r="F54" s="46">
        <v>1</v>
      </c>
      <c r="G54" s="46">
        <v>1</v>
      </c>
      <c r="H54" s="46">
        <v>1</v>
      </c>
      <c r="I54" s="45" t="s">
        <v>797</v>
      </c>
      <c r="J54" s="45" t="s">
        <v>169</v>
      </c>
      <c r="K54" s="45" t="s">
        <v>169</v>
      </c>
      <c r="L54" s="45" t="s">
        <v>1343</v>
      </c>
    </row>
    <row r="55" spans="1:12" ht="19.5" customHeight="1" x14ac:dyDescent="0.35">
      <c r="A55" s="43" t="s">
        <v>83</v>
      </c>
      <c r="B55" s="43" t="s">
        <v>117</v>
      </c>
      <c r="C55" s="43" t="s">
        <v>798</v>
      </c>
      <c r="D55" s="46">
        <v>1</v>
      </c>
      <c r="E55" s="46">
        <v>1</v>
      </c>
      <c r="F55" s="46">
        <v>1</v>
      </c>
      <c r="G55" s="46">
        <v>1</v>
      </c>
      <c r="H55" s="46">
        <v>1</v>
      </c>
      <c r="I55" s="45" t="s">
        <v>799</v>
      </c>
      <c r="J55" s="45" t="s">
        <v>169</v>
      </c>
      <c r="K55" s="45" t="s">
        <v>169</v>
      </c>
      <c r="L55" s="45" t="s">
        <v>1343</v>
      </c>
    </row>
    <row r="56" spans="1:12" ht="19.5" customHeight="1" x14ac:dyDescent="0.35">
      <c r="A56" s="43" t="s">
        <v>83</v>
      </c>
      <c r="B56" s="43" t="s">
        <v>117</v>
      </c>
      <c r="C56" s="43" t="s">
        <v>475</v>
      </c>
      <c r="D56" s="46">
        <v>1</v>
      </c>
      <c r="E56" s="46">
        <v>1</v>
      </c>
      <c r="F56" s="46">
        <v>1</v>
      </c>
      <c r="G56" s="46">
        <v>1</v>
      </c>
      <c r="H56" s="46">
        <v>1</v>
      </c>
      <c r="I56" s="45" t="s">
        <v>481</v>
      </c>
      <c r="J56" s="45" t="s">
        <v>169</v>
      </c>
      <c r="K56" s="45" t="s">
        <v>169</v>
      </c>
      <c r="L56" s="45" t="s">
        <v>1343</v>
      </c>
    </row>
    <row r="57" spans="1:12" ht="19.5" customHeight="1" x14ac:dyDescent="0.35">
      <c r="A57" s="43" t="s">
        <v>84</v>
      </c>
      <c r="B57" s="43" t="s">
        <v>118</v>
      </c>
      <c r="C57" s="43" t="s">
        <v>485</v>
      </c>
      <c r="D57" s="46">
        <v>1</v>
      </c>
      <c r="E57" s="46">
        <v>1</v>
      </c>
      <c r="F57" s="46">
        <v>1</v>
      </c>
      <c r="G57" s="46">
        <v>1</v>
      </c>
      <c r="H57" s="46">
        <v>1</v>
      </c>
      <c r="I57" s="45" t="s">
        <v>484</v>
      </c>
      <c r="J57" s="45" t="s">
        <v>169</v>
      </c>
      <c r="K57" s="45" t="s">
        <v>169</v>
      </c>
      <c r="L57" s="45" t="s">
        <v>1343</v>
      </c>
    </row>
    <row r="58" spans="1:12" ht="19.5" customHeight="1" x14ac:dyDescent="0.35">
      <c r="A58" s="43" t="s">
        <v>85</v>
      </c>
      <c r="B58" s="43" t="s">
        <v>119</v>
      </c>
      <c r="C58" s="43" t="s">
        <v>877</v>
      </c>
      <c r="D58" s="46">
        <v>1</v>
      </c>
      <c r="E58" s="46">
        <v>1</v>
      </c>
      <c r="F58" s="46" t="s">
        <v>169</v>
      </c>
      <c r="G58" s="46">
        <v>1</v>
      </c>
      <c r="H58" s="46">
        <v>1</v>
      </c>
      <c r="I58" s="47" t="s">
        <v>878</v>
      </c>
      <c r="J58" s="74" t="s">
        <v>879</v>
      </c>
      <c r="K58" s="74" t="s">
        <v>1185</v>
      </c>
      <c r="L58" s="45" t="s">
        <v>1343</v>
      </c>
    </row>
    <row r="59" spans="1:12" ht="19.5" customHeight="1" x14ac:dyDescent="0.35">
      <c r="A59" s="43" t="s">
        <v>86</v>
      </c>
      <c r="B59" s="43" t="s">
        <v>120</v>
      </c>
      <c r="C59" s="43" t="s">
        <v>194</v>
      </c>
      <c r="D59" s="46">
        <v>1</v>
      </c>
      <c r="E59" s="46">
        <v>1</v>
      </c>
      <c r="F59" s="46">
        <v>1</v>
      </c>
      <c r="G59" s="46">
        <v>1</v>
      </c>
      <c r="H59" s="46">
        <v>1</v>
      </c>
      <c r="I59" s="45" t="s">
        <v>496</v>
      </c>
      <c r="J59" s="47" t="s">
        <v>371</v>
      </c>
      <c r="K59" s="45" t="s">
        <v>1210</v>
      </c>
      <c r="L59" s="45" t="s">
        <v>1343</v>
      </c>
    </row>
    <row r="60" spans="1:12" ht="19.5" customHeight="1" x14ac:dyDescent="0.35">
      <c r="A60" s="43" t="s">
        <v>87</v>
      </c>
      <c r="B60" s="43" t="s">
        <v>121</v>
      </c>
      <c r="C60" s="43" t="s">
        <v>800</v>
      </c>
      <c r="D60" s="46">
        <v>1</v>
      </c>
      <c r="E60" s="46">
        <v>1</v>
      </c>
      <c r="F60" s="46">
        <v>1</v>
      </c>
      <c r="G60" s="46">
        <v>1</v>
      </c>
      <c r="H60" s="46">
        <v>1</v>
      </c>
      <c r="I60" s="45" t="s">
        <v>501</v>
      </c>
      <c r="J60" s="45" t="s">
        <v>801</v>
      </c>
      <c r="K60" s="45" t="s">
        <v>1297</v>
      </c>
      <c r="L60" s="45" t="s">
        <v>1343</v>
      </c>
    </row>
    <row r="61" spans="1:12" ht="19.5" customHeight="1" x14ac:dyDescent="0.35">
      <c r="A61" s="43" t="s">
        <v>88</v>
      </c>
      <c r="B61" s="43" t="s">
        <v>122</v>
      </c>
      <c r="C61" s="43" t="s">
        <v>509</v>
      </c>
      <c r="D61" s="46">
        <v>1</v>
      </c>
      <c r="E61" s="46">
        <v>1</v>
      </c>
      <c r="F61" s="46">
        <v>1</v>
      </c>
      <c r="G61" s="46">
        <v>1</v>
      </c>
      <c r="H61" s="46">
        <v>1</v>
      </c>
      <c r="I61" s="45" t="s">
        <v>508</v>
      </c>
      <c r="J61" s="45" t="s">
        <v>895</v>
      </c>
      <c r="K61" s="45" t="s">
        <v>1210</v>
      </c>
      <c r="L61" s="45" t="s">
        <v>1343</v>
      </c>
    </row>
    <row r="62" spans="1:12" ht="19.5" customHeight="1" x14ac:dyDescent="0.35">
      <c r="A62" s="43" t="s">
        <v>89</v>
      </c>
      <c r="B62" s="43" t="s">
        <v>123</v>
      </c>
      <c r="C62" s="43" t="s">
        <v>485</v>
      </c>
      <c r="D62" s="46">
        <v>1</v>
      </c>
      <c r="E62" s="46">
        <v>1</v>
      </c>
      <c r="F62" s="46">
        <v>1</v>
      </c>
      <c r="G62" s="46">
        <v>1</v>
      </c>
      <c r="H62" s="46">
        <v>1</v>
      </c>
      <c r="I62" s="45" t="s">
        <v>527</v>
      </c>
      <c r="J62" s="45" t="s">
        <v>169</v>
      </c>
      <c r="K62" s="45" t="s">
        <v>169</v>
      </c>
      <c r="L62" s="45" t="s">
        <v>1343</v>
      </c>
    </row>
    <row r="63" spans="1:12" ht="19.5" customHeight="1" x14ac:dyDescent="0.35">
      <c r="A63" s="43" t="s">
        <v>89</v>
      </c>
      <c r="B63" s="43" t="s">
        <v>123</v>
      </c>
      <c r="C63" s="43" t="s">
        <v>510</v>
      </c>
      <c r="D63" s="46">
        <v>1</v>
      </c>
      <c r="E63" s="46">
        <v>1</v>
      </c>
      <c r="F63" s="46">
        <v>1</v>
      </c>
      <c r="G63" s="46">
        <v>1</v>
      </c>
      <c r="H63" s="46">
        <v>1</v>
      </c>
      <c r="I63" s="45" t="s">
        <v>802</v>
      </c>
      <c r="J63" s="45" t="s">
        <v>169</v>
      </c>
      <c r="K63" s="45" t="s">
        <v>169</v>
      </c>
      <c r="L63" s="45" t="s">
        <v>1343</v>
      </c>
    </row>
    <row r="64" spans="1:12" ht="19.5" customHeight="1" x14ac:dyDescent="0.35">
      <c r="A64" s="43" t="s">
        <v>89</v>
      </c>
      <c r="B64" s="43" t="s">
        <v>123</v>
      </c>
      <c r="C64" s="43" t="s">
        <v>803</v>
      </c>
      <c r="D64" s="46">
        <v>1</v>
      </c>
      <c r="E64" s="46">
        <v>1</v>
      </c>
      <c r="F64" s="46">
        <v>1</v>
      </c>
      <c r="G64" s="46">
        <v>1</v>
      </c>
      <c r="H64" s="46">
        <v>1</v>
      </c>
      <c r="I64" s="45" t="s">
        <v>804</v>
      </c>
      <c r="J64" s="45" t="s">
        <v>169</v>
      </c>
      <c r="K64" s="45" t="s">
        <v>169</v>
      </c>
      <c r="L64" s="45" t="s">
        <v>1343</v>
      </c>
    </row>
    <row r="65" spans="1:12" ht="19.5" customHeight="1" x14ac:dyDescent="0.35">
      <c r="A65" s="43" t="s">
        <v>89</v>
      </c>
      <c r="B65" s="43" t="s">
        <v>123</v>
      </c>
      <c r="C65" s="43" t="s">
        <v>811</v>
      </c>
      <c r="D65" s="46">
        <v>1</v>
      </c>
      <c r="E65" s="46">
        <v>1</v>
      </c>
      <c r="F65" s="46">
        <v>1</v>
      </c>
      <c r="G65" s="46">
        <v>1</v>
      </c>
      <c r="H65" s="46">
        <v>1</v>
      </c>
      <c r="I65" s="45" t="s">
        <v>528</v>
      </c>
      <c r="J65" s="45" t="s">
        <v>169</v>
      </c>
      <c r="K65" s="45" t="s">
        <v>169</v>
      </c>
      <c r="L65" s="45" t="s">
        <v>1343</v>
      </c>
    </row>
    <row r="66" spans="1:12" ht="19.5" customHeight="1" x14ac:dyDescent="0.35">
      <c r="A66" s="43" t="s">
        <v>89</v>
      </c>
      <c r="B66" s="43" t="s">
        <v>123</v>
      </c>
      <c r="C66" s="43" t="s">
        <v>475</v>
      </c>
      <c r="D66" s="46">
        <v>1</v>
      </c>
      <c r="E66" s="46">
        <v>1</v>
      </c>
      <c r="F66" s="46">
        <v>1</v>
      </c>
      <c r="G66" s="46">
        <v>1</v>
      </c>
      <c r="H66" s="46">
        <v>1</v>
      </c>
      <c r="I66" s="45" t="s">
        <v>937</v>
      </c>
      <c r="J66" s="45" t="s">
        <v>371</v>
      </c>
      <c r="K66" s="45" t="s">
        <v>1210</v>
      </c>
      <c r="L66" s="45" t="s">
        <v>1343</v>
      </c>
    </row>
    <row r="67" spans="1:12" ht="19.5" customHeight="1" x14ac:dyDescent="0.35">
      <c r="A67" s="43" t="s">
        <v>89</v>
      </c>
      <c r="B67" s="43" t="s">
        <v>123</v>
      </c>
      <c r="C67" s="43" t="s">
        <v>511</v>
      </c>
      <c r="D67" s="46">
        <v>1</v>
      </c>
      <c r="E67" s="46">
        <v>1</v>
      </c>
      <c r="F67" s="46">
        <v>1</v>
      </c>
      <c r="G67" s="46">
        <v>1</v>
      </c>
      <c r="H67" s="46">
        <v>1</v>
      </c>
      <c r="I67" s="45" t="s">
        <v>529</v>
      </c>
      <c r="J67" s="45" t="s">
        <v>169</v>
      </c>
      <c r="K67" s="45" t="s">
        <v>169</v>
      </c>
      <c r="L67" s="45" t="s">
        <v>1343</v>
      </c>
    </row>
    <row r="68" spans="1:12" ht="19.5" customHeight="1" x14ac:dyDescent="0.35">
      <c r="A68" s="43" t="s">
        <v>89</v>
      </c>
      <c r="B68" s="43" t="s">
        <v>123</v>
      </c>
      <c r="C68" s="43" t="s">
        <v>512</v>
      </c>
      <c r="D68" s="46">
        <v>1</v>
      </c>
      <c r="E68" s="46">
        <v>1</v>
      </c>
      <c r="F68" s="46">
        <v>1</v>
      </c>
      <c r="G68" s="46">
        <v>1</v>
      </c>
      <c r="H68" s="46">
        <v>1</v>
      </c>
      <c r="I68" s="45" t="s">
        <v>805</v>
      </c>
      <c r="J68" s="45" t="s">
        <v>169</v>
      </c>
      <c r="K68" s="45" t="s">
        <v>169</v>
      </c>
      <c r="L68" s="45" t="s">
        <v>1343</v>
      </c>
    </row>
    <row r="69" spans="1:12" ht="19.5" customHeight="1" x14ac:dyDescent="0.35">
      <c r="A69" s="43" t="s">
        <v>89</v>
      </c>
      <c r="B69" s="43" t="s">
        <v>123</v>
      </c>
      <c r="C69" s="43" t="s">
        <v>513</v>
      </c>
      <c r="D69" s="46">
        <v>1</v>
      </c>
      <c r="E69" s="46">
        <v>1</v>
      </c>
      <c r="F69" s="46">
        <v>1</v>
      </c>
      <c r="G69" s="46">
        <v>1</v>
      </c>
      <c r="H69" s="46">
        <v>1</v>
      </c>
      <c r="I69" s="45" t="s">
        <v>530</v>
      </c>
      <c r="J69" s="45" t="s">
        <v>169</v>
      </c>
      <c r="K69" s="45" t="s">
        <v>169</v>
      </c>
      <c r="L69" s="45" t="s">
        <v>1343</v>
      </c>
    </row>
    <row r="70" spans="1:12" ht="19.5" customHeight="1" x14ac:dyDescent="0.35">
      <c r="A70" s="43" t="s">
        <v>89</v>
      </c>
      <c r="B70" s="43" t="s">
        <v>123</v>
      </c>
      <c r="C70" s="43" t="s">
        <v>929</v>
      </c>
      <c r="D70" s="46">
        <v>1</v>
      </c>
      <c r="E70" s="46">
        <v>1</v>
      </c>
      <c r="F70" s="46">
        <v>1</v>
      </c>
      <c r="G70" s="46">
        <v>1</v>
      </c>
      <c r="H70" s="46">
        <v>1</v>
      </c>
      <c r="I70" s="45" t="s">
        <v>531</v>
      </c>
      <c r="J70" s="45" t="s">
        <v>169</v>
      </c>
      <c r="K70" s="45" t="s">
        <v>169</v>
      </c>
      <c r="L70" s="45" t="s">
        <v>1343</v>
      </c>
    </row>
    <row r="71" spans="1:12" ht="19.5" customHeight="1" x14ac:dyDescent="0.35">
      <c r="A71" s="43" t="s">
        <v>89</v>
      </c>
      <c r="B71" s="43" t="s">
        <v>123</v>
      </c>
      <c r="C71" s="43" t="s">
        <v>798</v>
      </c>
      <c r="D71" s="46">
        <v>1</v>
      </c>
      <c r="E71" s="46">
        <v>1</v>
      </c>
      <c r="F71" s="46">
        <v>1</v>
      </c>
      <c r="G71" s="46">
        <v>1</v>
      </c>
      <c r="H71" s="46">
        <v>1</v>
      </c>
      <c r="I71" s="45" t="s">
        <v>806</v>
      </c>
      <c r="J71" s="45" t="s">
        <v>169</v>
      </c>
      <c r="K71" s="45" t="s">
        <v>169</v>
      </c>
      <c r="L71" s="45" t="s">
        <v>1343</v>
      </c>
    </row>
    <row r="72" spans="1:12" ht="19.5" customHeight="1" x14ac:dyDescent="0.35">
      <c r="A72" s="43" t="s">
        <v>89</v>
      </c>
      <c r="B72" s="43" t="s">
        <v>123</v>
      </c>
      <c r="C72" s="43" t="s">
        <v>931</v>
      </c>
      <c r="D72" s="46">
        <v>1</v>
      </c>
      <c r="E72" s="46">
        <v>1</v>
      </c>
      <c r="F72" s="46">
        <v>1</v>
      </c>
      <c r="G72" s="46">
        <v>1</v>
      </c>
      <c r="H72" s="46">
        <v>1</v>
      </c>
      <c r="I72" s="45" t="s">
        <v>936</v>
      </c>
      <c r="J72" s="45" t="s">
        <v>371</v>
      </c>
      <c r="K72" s="45" t="s">
        <v>1210</v>
      </c>
      <c r="L72" s="45" t="s">
        <v>1343</v>
      </c>
    </row>
    <row r="73" spans="1:12" ht="19.5" customHeight="1" x14ac:dyDescent="0.35">
      <c r="A73" s="43" t="s">
        <v>89</v>
      </c>
      <c r="B73" s="43" t="s">
        <v>123</v>
      </c>
      <c r="C73" s="43" t="s">
        <v>514</v>
      </c>
      <c r="D73" s="46">
        <v>1</v>
      </c>
      <c r="E73" s="46">
        <v>1</v>
      </c>
      <c r="F73" s="46">
        <v>1</v>
      </c>
      <c r="G73" s="46">
        <v>1</v>
      </c>
      <c r="H73" s="46">
        <v>1</v>
      </c>
      <c r="I73" s="45" t="s">
        <v>542</v>
      </c>
      <c r="J73" s="45" t="s">
        <v>169</v>
      </c>
      <c r="K73" s="45" t="s">
        <v>169</v>
      </c>
      <c r="L73" s="45" t="s">
        <v>1343</v>
      </c>
    </row>
    <row r="74" spans="1:12" ht="19.5" customHeight="1" x14ac:dyDescent="0.35">
      <c r="A74" s="43" t="s">
        <v>89</v>
      </c>
      <c r="B74" s="43" t="s">
        <v>123</v>
      </c>
      <c r="C74" s="43" t="s">
        <v>515</v>
      </c>
      <c r="D74" s="46">
        <v>1</v>
      </c>
      <c r="E74" s="46">
        <v>1</v>
      </c>
      <c r="F74" s="46">
        <v>1</v>
      </c>
      <c r="G74" s="46">
        <v>1</v>
      </c>
      <c r="H74" s="46">
        <v>1</v>
      </c>
      <c r="I74" s="45" t="s">
        <v>807</v>
      </c>
      <c r="J74" s="45" t="s">
        <v>169</v>
      </c>
      <c r="K74" s="45" t="s">
        <v>169</v>
      </c>
      <c r="L74" s="45" t="s">
        <v>1343</v>
      </c>
    </row>
    <row r="75" spans="1:12" ht="19.5" customHeight="1" x14ac:dyDescent="0.35">
      <c r="A75" s="43" t="s">
        <v>89</v>
      </c>
      <c r="B75" s="43" t="s">
        <v>123</v>
      </c>
      <c r="C75" s="43" t="s">
        <v>516</v>
      </c>
      <c r="D75" s="46">
        <v>1</v>
      </c>
      <c r="E75" s="46">
        <v>1</v>
      </c>
      <c r="F75" s="46">
        <v>1</v>
      </c>
      <c r="G75" s="46">
        <v>1</v>
      </c>
      <c r="H75" s="46">
        <v>1</v>
      </c>
      <c r="I75" s="45" t="s">
        <v>532</v>
      </c>
      <c r="J75" s="45" t="s">
        <v>169</v>
      </c>
      <c r="K75" s="45" t="s">
        <v>169</v>
      </c>
      <c r="L75" s="45" t="s">
        <v>1343</v>
      </c>
    </row>
    <row r="76" spans="1:12" ht="19.5" customHeight="1" x14ac:dyDescent="0.35">
      <c r="A76" s="43" t="s">
        <v>89</v>
      </c>
      <c r="B76" s="43" t="s">
        <v>123</v>
      </c>
      <c r="C76" s="43" t="s">
        <v>808</v>
      </c>
      <c r="D76" s="46">
        <v>1</v>
      </c>
      <c r="E76" s="46">
        <v>1</v>
      </c>
      <c r="F76" s="46">
        <v>1</v>
      </c>
      <c r="G76" s="46">
        <v>1</v>
      </c>
      <c r="H76" s="46">
        <v>1</v>
      </c>
      <c r="I76" s="45" t="s">
        <v>933</v>
      </c>
      <c r="J76" s="45" t="s">
        <v>169</v>
      </c>
      <c r="K76" s="45" t="s">
        <v>169</v>
      </c>
      <c r="L76" s="45" t="s">
        <v>1343</v>
      </c>
    </row>
    <row r="77" spans="1:12" ht="19.5" customHeight="1" x14ac:dyDescent="0.35">
      <c r="A77" s="43" t="s">
        <v>89</v>
      </c>
      <c r="B77" s="43" t="s">
        <v>123</v>
      </c>
      <c r="C77" s="43" t="s">
        <v>517</v>
      </c>
      <c r="D77" s="46">
        <v>1</v>
      </c>
      <c r="E77" s="46">
        <v>1</v>
      </c>
      <c r="F77" s="46">
        <v>1</v>
      </c>
      <c r="G77" s="46">
        <v>1</v>
      </c>
      <c r="H77" s="46">
        <v>1</v>
      </c>
      <c r="I77" s="45" t="s">
        <v>533</v>
      </c>
      <c r="J77" s="45" t="s">
        <v>169</v>
      </c>
      <c r="K77" s="45" t="s">
        <v>169</v>
      </c>
      <c r="L77" s="45" t="s">
        <v>1343</v>
      </c>
    </row>
    <row r="78" spans="1:12" ht="19.5" customHeight="1" x14ac:dyDescent="0.35">
      <c r="A78" s="43" t="s">
        <v>89</v>
      </c>
      <c r="B78" s="43" t="s">
        <v>123</v>
      </c>
      <c r="C78" s="43" t="s">
        <v>932</v>
      </c>
      <c r="D78" s="46">
        <v>1</v>
      </c>
      <c r="E78" s="46">
        <v>1</v>
      </c>
      <c r="F78" s="46">
        <v>1</v>
      </c>
      <c r="G78" s="46">
        <v>0</v>
      </c>
      <c r="H78" s="46">
        <v>1</v>
      </c>
      <c r="I78" s="45" t="s">
        <v>934</v>
      </c>
      <c r="J78" s="45" t="s">
        <v>371</v>
      </c>
      <c r="K78" s="45" t="s">
        <v>1317</v>
      </c>
      <c r="L78" s="45" t="s">
        <v>960</v>
      </c>
    </row>
    <row r="79" spans="1:12" ht="19.5" customHeight="1" x14ac:dyDescent="0.35">
      <c r="A79" s="43" t="s">
        <v>89</v>
      </c>
      <c r="B79" s="43" t="s">
        <v>123</v>
      </c>
      <c r="C79" s="43" t="s">
        <v>518</v>
      </c>
      <c r="D79" s="46">
        <v>1</v>
      </c>
      <c r="E79" s="46">
        <v>1</v>
      </c>
      <c r="F79" s="46">
        <v>1</v>
      </c>
      <c r="G79" s="46">
        <v>1</v>
      </c>
      <c r="H79" s="46">
        <v>1</v>
      </c>
      <c r="I79" s="45" t="s">
        <v>534</v>
      </c>
      <c r="J79" s="45" t="s">
        <v>169</v>
      </c>
      <c r="K79" s="45" t="s">
        <v>169</v>
      </c>
      <c r="L79" s="45" t="s">
        <v>1343</v>
      </c>
    </row>
    <row r="80" spans="1:12" ht="19.5" customHeight="1" x14ac:dyDescent="0.35">
      <c r="A80" s="43" t="s">
        <v>89</v>
      </c>
      <c r="B80" s="43" t="s">
        <v>123</v>
      </c>
      <c r="C80" s="43" t="s">
        <v>519</v>
      </c>
      <c r="D80" s="46">
        <v>1</v>
      </c>
      <c r="E80" s="46">
        <v>1</v>
      </c>
      <c r="F80" s="46">
        <v>1</v>
      </c>
      <c r="G80" s="46">
        <v>1</v>
      </c>
      <c r="H80" s="46">
        <v>1</v>
      </c>
      <c r="I80" s="45" t="s">
        <v>938</v>
      </c>
      <c r="J80" s="45" t="s">
        <v>169</v>
      </c>
      <c r="K80" s="45" t="s">
        <v>169</v>
      </c>
      <c r="L80" s="45" t="s">
        <v>1343</v>
      </c>
    </row>
    <row r="81" spans="1:12" ht="19.5" customHeight="1" x14ac:dyDescent="0.35">
      <c r="A81" s="43" t="s">
        <v>89</v>
      </c>
      <c r="B81" s="43" t="s">
        <v>123</v>
      </c>
      <c r="C81" s="43" t="s">
        <v>520</v>
      </c>
      <c r="D81" s="46">
        <v>1</v>
      </c>
      <c r="E81" s="46">
        <v>1</v>
      </c>
      <c r="F81" s="46">
        <v>1</v>
      </c>
      <c r="G81" s="46">
        <v>1</v>
      </c>
      <c r="H81" s="46">
        <v>1</v>
      </c>
      <c r="I81" s="45" t="s">
        <v>536</v>
      </c>
      <c r="J81" s="45" t="s">
        <v>169</v>
      </c>
      <c r="K81" s="45" t="s">
        <v>169</v>
      </c>
      <c r="L81" s="45" t="s">
        <v>1343</v>
      </c>
    </row>
    <row r="82" spans="1:12" ht="19.5" customHeight="1" x14ac:dyDescent="0.35">
      <c r="A82" s="43" t="s">
        <v>89</v>
      </c>
      <c r="B82" s="43" t="s">
        <v>123</v>
      </c>
      <c r="C82" s="43" t="s">
        <v>521</v>
      </c>
      <c r="D82" s="46">
        <v>1</v>
      </c>
      <c r="E82" s="46">
        <v>1</v>
      </c>
      <c r="F82" s="46">
        <v>1</v>
      </c>
      <c r="G82" s="46">
        <v>1</v>
      </c>
      <c r="H82" s="46">
        <v>1</v>
      </c>
      <c r="I82" s="45" t="s">
        <v>537</v>
      </c>
      <c r="J82" s="45" t="s">
        <v>169</v>
      </c>
      <c r="K82" s="45" t="s">
        <v>169</v>
      </c>
      <c r="L82" s="45" t="s">
        <v>1343</v>
      </c>
    </row>
    <row r="83" spans="1:12" ht="19.5" customHeight="1" x14ac:dyDescent="0.35">
      <c r="A83" s="43" t="s">
        <v>89</v>
      </c>
      <c r="B83" s="43" t="s">
        <v>123</v>
      </c>
      <c r="C83" s="43" t="s">
        <v>522</v>
      </c>
      <c r="D83" s="46">
        <v>1</v>
      </c>
      <c r="E83" s="46">
        <v>1</v>
      </c>
      <c r="F83" s="46">
        <v>1</v>
      </c>
      <c r="G83" s="46">
        <v>1</v>
      </c>
      <c r="H83" s="46">
        <v>1</v>
      </c>
      <c r="I83" s="45" t="s">
        <v>809</v>
      </c>
      <c r="J83" s="45" t="s">
        <v>169</v>
      </c>
      <c r="K83" s="45" t="s">
        <v>169</v>
      </c>
      <c r="L83" s="45" t="s">
        <v>1343</v>
      </c>
    </row>
    <row r="84" spans="1:12" ht="19.5" customHeight="1" x14ac:dyDescent="0.35">
      <c r="A84" s="43" t="s">
        <v>89</v>
      </c>
      <c r="B84" s="43" t="s">
        <v>123</v>
      </c>
      <c r="C84" s="43" t="s">
        <v>286</v>
      </c>
      <c r="D84" s="46">
        <v>1</v>
      </c>
      <c r="E84" s="46">
        <v>1</v>
      </c>
      <c r="F84" s="46">
        <v>1</v>
      </c>
      <c r="G84" s="46">
        <v>1</v>
      </c>
      <c r="H84" s="46">
        <v>1</v>
      </c>
      <c r="I84" s="45" t="s">
        <v>538</v>
      </c>
      <c r="J84" s="45" t="s">
        <v>169</v>
      </c>
      <c r="K84" s="45" t="s">
        <v>169</v>
      </c>
      <c r="L84" s="45" t="s">
        <v>1343</v>
      </c>
    </row>
    <row r="85" spans="1:12" ht="19.5" customHeight="1" x14ac:dyDescent="0.35">
      <c r="A85" s="43" t="s">
        <v>89</v>
      </c>
      <c r="B85" s="43" t="s">
        <v>123</v>
      </c>
      <c r="C85" s="43" t="s">
        <v>523</v>
      </c>
      <c r="D85" s="46">
        <v>1</v>
      </c>
      <c r="E85" s="46">
        <v>1</v>
      </c>
      <c r="F85" s="46">
        <v>1</v>
      </c>
      <c r="G85" s="46">
        <v>1</v>
      </c>
      <c r="H85" s="46">
        <v>1</v>
      </c>
      <c r="I85" s="45" t="s">
        <v>810</v>
      </c>
      <c r="J85" s="45" t="s">
        <v>169</v>
      </c>
      <c r="K85" s="45" t="s">
        <v>169</v>
      </c>
      <c r="L85" s="45" t="s">
        <v>1343</v>
      </c>
    </row>
    <row r="86" spans="1:12" ht="19.5" customHeight="1" x14ac:dyDescent="0.35">
      <c r="A86" s="43" t="s">
        <v>89</v>
      </c>
      <c r="B86" s="43" t="s">
        <v>123</v>
      </c>
      <c r="C86" s="43" t="s">
        <v>524</v>
      </c>
      <c r="D86" s="46">
        <v>1</v>
      </c>
      <c r="E86" s="46">
        <v>1</v>
      </c>
      <c r="F86" s="46">
        <v>1</v>
      </c>
      <c r="G86" s="46">
        <v>1</v>
      </c>
      <c r="H86" s="46">
        <v>1</v>
      </c>
      <c r="I86" s="45" t="s">
        <v>535</v>
      </c>
      <c r="J86" s="45" t="s">
        <v>169</v>
      </c>
      <c r="K86" s="45" t="s">
        <v>169</v>
      </c>
      <c r="L86" s="45" t="s">
        <v>1343</v>
      </c>
    </row>
    <row r="87" spans="1:12" ht="19.5" customHeight="1" x14ac:dyDescent="0.35">
      <c r="A87" s="43" t="s">
        <v>89</v>
      </c>
      <c r="B87" s="43" t="s">
        <v>123</v>
      </c>
      <c r="C87" s="43" t="s">
        <v>525</v>
      </c>
      <c r="D87" s="46">
        <v>1</v>
      </c>
      <c r="E87" s="46">
        <v>1</v>
      </c>
      <c r="F87" s="46">
        <v>1</v>
      </c>
      <c r="G87" s="46">
        <v>1</v>
      </c>
      <c r="H87" s="46">
        <v>1</v>
      </c>
      <c r="I87" s="45" t="s">
        <v>539</v>
      </c>
      <c r="J87" s="45" t="s">
        <v>169</v>
      </c>
      <c r="K87" s="45" t="s">
        <v>169</v>
      </c>
      <c r="L87" s="45" t="s">
        <v>1343</v>
      </c>
    </row>
    <row r="88" spans="1:12" ht="19.5" customHeight="1" x14ac:dyDescent="0.35">
      <c r="A88" s="43" t="s">
        <v>89</v>
      </c>
      <c r="B88" s="43" t="s">
        <v>123</v>
      </c>
      <c r="C88" s="43" t="s">
        <v>290</v>
      </c>
      <c r="D88" s="46">
        <v>1</v>
      </c>
      <c r="E88" s="46">
        <v>1</v>
      </c>
      <c r="F88" s="46">
        <v>1</v>
      </c>
      <c r="G88" s="46">
        <v>1</v>
      </c>
      <c r="H88" s="46">
        <v>1</v>
      </c>
      <c r="I88" s="45" t="s">
        <v>540</v>
      </c>
      <c r="J88" s="45" t="s">
        <v>169</v>
      </c>
      <c r="K88" s="45" t="s">
        <v>169</v>
      </c>
      <c r="L88" s="45" t="s">
        <v>1343</v>
      </c>
    </row>
    <row r="89" spans="1:12" ht="19.5" customHeight="1" x14ac:dyDescent="0.35">
      <c r="A89" s="43" t="s">
        <v>89</v>
      </c>
      <c r="B89" s="43" t="s">
        <v>123</v>
      </c>
      <c r="C89" s="43" t="s">
        <v>526</v>
      </c>
      <c r="D89" s="46">
        <v>1</v>
      </c>
      <c r="E89" s="46">
        <v>1</v>
      </c>
      <c r="F89" s="46">
        <v>1</v>
      </c>
      <c r="G89" s="46">
        <v>1</v>
      </c>
      <c r="H89" s="46">
        <v>1</v>
      </c>
      <c r="I89" s="45" t="s">
        <v>541</v>
      </c>
      <c r="J89" s="45" t="s">
        <v>169</v>
      </c>
      <c r="K89" s="45" t="s">
        <v>169</v>
      </c>
      <c r="L89" s="45" t="s">
        <v>1343</v>
      </c>
    </row>
    <row r="90" spans="1:12" ht="19.5" customHeight="1" x14ac:dyDescent="0.35">
      <c r="A90" s="10" t="s">
        <v>89</v>
      </c>
      <c r="B90" s="10" t="s">
        <v>123</v>
      </c>
      <c r="C90" s="10" t="s">
        <v>930</v>
      </c>
      <c r="D90" s="20">
        <v>1</v>
      </c>
      <c r="E90" s="20">
        <v>1</v>
      </c>
      <c r="F90" s="20">
        <v>1</v>
      </c>
      <c r="G90" s="20">
        <v>1</v>
      </c>
      <c r="H90" s="20">
        <v>1</v>
      </c>
      <c r="I90" s="22" t="s">
        <v>935</v>
      </c>
      <c r="J90" s="22" t="s">
        <v>169</v>
      </c>
      <c r="K90" s="45" t="s">
        <v>169</v>
      </c>
      <c r="L90" s="45" t="s">
        <v>1343</v>
      </c>
    </row>
    <row r="91" spans="1:12" ht="19.5" customHeight="1" x14ac:dyDescent="0.35">
      <c r="A91" s="43" t="s">
        <v>90</v>
      </c>
      <c r="B91" s="43" t="s">
        <v>124</v>
      </c>
      <c r="C91" s="43" t="s">
        <v>811</v>
      </c>
      <c r="D91" s="46">
        <v>1</v>
      </c>
      <c r="E91" s="46">
        <v>1</v>
      </c>
      <c r="F91" s="46">
        <v>1</v>
      </c>
      <c r="G91" s="46">
        <v>1</v>
      </c>
      <c r="H91" s="46">
        <v>1</v>
      </c>
      <c r="I91" s="45" t="s">
        <v>548</v>
      </c>
      <c r="J91" s="45" t="s">
        <v>169</v>
      </c>
      <c r="K91" s="45" t="s">
        <v>169</v>
      </c>
      <c r="L91" s="45" t="s">
        <v>1343</v>
      </c>
    </row>
    <row r="92" spans="1:12" ht="19.5" customHeight="1" x14ac:dyDescent="0.35">
      <c r="A92" s="43" t="s">
        <v>90</v>
      </c>
      <c r="B92" s="43" t="s">
        <v>124</v>
      </c>
      <c r="C92" s="43" t="s">
        <v>550</v>
      </c>
      <c r="D92" s="46">
        <v>1</v>
      </c>
      <c r="E92" s="46">
        <v>1</v>
      </c>
      <c r="F92" s="46">
        <v>1</v>
      </c>
      <c r="G92" s="46">
        <v>1</v>
      </c>
      <c r="H92" s="46">
        <v>1</v>
      </c>
      <c r="I92" s="45" t="s">
        <v>812</v>
      </c>
      <c r="J92" s="45" t="s">
        <v>169</v>
      </c>
      <c r="K92" s="45" t="s">
        <v>169</v>
      </c>
      <c r="L92" s="45" t="s">
        <v>1343</v>
      </c>
    </row>
    <row r="93" spans="1:12" ht="19.5" customHeight="1" x14ac:dyDescent="0.35">
      <c r="A93" s="43" t="s">
        <v>90</v>
      </c>
      <c r="B93" s="43" t="s">
        <v>124</v>
      </c>
      <c r="C93" s="43" t="s">
        <v>240</v>
      </c>
      <c r="D93" s="46">
        <v>1</v>
      </c>
      <c r="E93" s="46">
        <v>1</v>
      </c>
      <c r="F93" s="46">
        <v>1</v>
      </c>
      <c r="G93" s="46">
        <v>1</v>
      </c>
      <c r="H93" s="46">
        <v>1</v>
      </c>
      <c r="I93" s="45" t="s">
        <v>813</v>
      </c>
      <c r="J93" s="45" t="s">
        <v>169</v>
      </c>
      <c r="K93" s="45" t="s">
        <v>169</v>
      </c>
      <c r="L93" s="45" t="s">
        <v>1343</v>
      </c>
    </row>
    <row r="94" spans="1:12" ht="19.5" customHeight="1" x14ac:dyDescent="0.35">
      <c r="A94" s="43" t="s">
        <v>91</v>
      </c>
      <c r="B94" s="43" t="s">
        <v>125</v>
      </c>
      <c r="C94" s="43" t="s">
        <v>286</v>
      </c>
      <c r="D94" s="46">
        <v>1</v>
      </c>
      <c r="E94" s="46">
        <v>1</v>
      </c>
      <c r="F94" s="46">
        <v>1</v>
      </c>
      <c r="G94" s="46">
        <v>1</v>
      </c>
      <c r="H94" s="46">
        <v>1</v>
      </c>
      <c r="I94" s="45" t="s">
        <v>610</v>
      </c>
      <c r="J94" s="45" t="s">
        <v>843</v>
      </c>
      <c r="K94" s="45" t="s">
        <v>1210</v>
      </c>
      <c r="L94" s="45" t="s">
        <v>1343</v>
      </c>
    </row>
    <row r="95" spans="1:12" ht="19.5" customHeight="1" x14ac:dyDescent="0.35">
      <c r="A95" s="43" t="s">
        <v>91</v>
      </c>
      <c r="B95" s="43" t="s">
        <v>125</v>
      </c>
      <c r="C95" s="43" t="s">
        <v>524</v>
      </c>
      <c r="D95" s="46">
        <v>1</v>
      </c>
      <c r="E95" s="46">
        <v>1</v>
      </c>
      <c r="F95" s="46">
        <v>1</v>
      </c>
      <c r="G95" s="46">
        <v>1</v>
      </c>
      <c r="H95" s="46">
        <v>1</v>
      </c>
      <c r="I95" s="45" t="s">
        <v>814</v>
      </c>
      <c r="J95" s="45" t="s">
        <v>169</v>
      </c>
      <c r="K95" s="45" t="s">
        <v>169</v>
      </c>
      <c r="L95" s="45" t="s">
        <v>1343</v>
      </c>
    </row>
    <row r="96" spans="1:12" ht="19.5" customHeight="1" x14ac:dyDescent="0.35">
      <c r="A96" s="43" t="s">
        <v>92</v>
      </c>
      <c r="B96" s="43" t="s">
        <v>126</v>
      </c>
      <c r="C96" s="43" t="s">
        <v>475</v>
      </c>
      <c r="D96" s="46">
        <v>1</v>
      </c>
      <c r="E96" s="46">
        <v>1</v>
      </c>
      <c r="F96" s="46">
        <v>1</v>
      </c>
      <c r="G96" s="46">
        <v>1</v>
      </c>
      <c r="H96" s="46">
        <v>1</v>
      </c>
      <c r="I96" s="45" t="s">
        <v>617</v>
      </c>
      <c r="J96" s="45" t="s">
        <v>169</v>
      </c>
      <c r="K96" s="45" t="s">
        <v>169</v>
      </c>
      <c r="L96" s="45" t="s">
        <v>1343</v>
      </c>
    </row>
    <row r="97" spans="1:12" ht="19.5" customHeight="1" x14ac:dyDescent="0.35">
      <c r="A97" s="43" t="s">
        <v>93</v>
      </c>
      <c r="B97" s="43" t="s">
        <v>127</v>
      </c>
      <c r="C97" s="43" t="s">
        <v>618</v>
      </c>
      <c r="D97" s="46">
        <v>1</v>
      </c>
      <c r="E97" s="46">
        <v>1</v>
      </c>
      <c r="F97" s="46" t="s">
        <v>169</v>
      </c>
      <c r="G97" s="46">
        <v>1</v>
      </c>
      <c r="H97" s="46">
        <v>1</v>
      </c>
      <c r="I97" s="45" t="s">
        <v>619</v>
      </c>
      <c r="J97" s="45" t="s">
        <v>169</v>
      </c>
      <c r="K97" s="45" t="s">
        <v>169</v>
      </c>
      <c r="L97" s="45" t="s">
        <v>1343</v>
      </c>
    </row>
    <row r="98" spans="1:12" ht="19.5" customHeight="1" x14ac:dyDescent="0.35">
      <c r="A98" s="43" t="s">
        <v>94</v>
      </c>
      <c r="B98" s="43" t="s">
        <v>128</v>
      </c>
      <c r="C98" s="43" t="s">
        <v>815</v>
      </c>
      <c r="D98" s="46">
        <v>1</v>
      </c>
      <c r="E98" s="46">
        <v>1</v>
      </c>
      <c r="F98" s="46">
        <v>1</v>
      </c>
      <c r="G98" s="46">
        <v>1</v>
      </c>
      <c r="H98" s="46">
        <v>1</v>
      </c>
      <c r="I98" s="45" t="s">
        <v>816</v>
      </c>
      <c r="J98" s="47" t="s">
        <v>169</v>
      </c>
      <c r="K98" s="45" t="s">
        <v>169</v>
      </c>
      <c r="L98" s="45" t="s">
        <v>1343</v>
      </c>
    </row>
    <row r="99" spans="1:12" ht="19.5" customHeight="1" x14ac:dyDescent="0.35">
      <c r="A99" s="43" t="s">
        <v>95</v>
      </c>
      <c r="B99" s="43" t="s">
        <v>129</v>
      </c>
      <c r="C99" s="43" t="s">
        <v>649</v>
      </c>
      <c r="D99" s="46">
        <v>1</v>
      </c>
      <c r="E99" s="46">
        <v>1</v>
      </c>
      <c r="F99" s="46">
        <v>1</v>
      </c>
      <c r="G99" s="46">
        <v>1</v>
      </c>
      <c r="H99" s="46">
        <v>1</v>
      </c>
      <c r="I99" s="45" t="s">
        <v>817</v>
      </c>
      <c r="J99" s="45" t="s">
        <v>848</v>
      </c>
      <c r="K99" s="45" t="s">
        <v>1210</v>
      </c>
      <c r="L99" s="45" t="s">
        <v>1343</v>
      </c>
    </row>
    <row r="100" spans="1:12" ht="19.5" customHeight="1" x14ac:dyDescent="0.35">
      <c r="A100" s="43" t="s">
        <v>96</v>
      </c>
      <c r="B100" s="43" t="s">
        <v>130</v>
      </c>
      <c r="C100" s="76" t="s">
        <v>550</v>
      </c>
      <c r="D100" s="46">
        <v>1</v>
      </c>
      <c r="E100" s="46">
        <v>1</v>
      </c>
      <c r="F100" s="46">
        <v>1</v>
      </c>
      <c r="G100" s="46">
        <v>1</v>
      </c>
      <c r="H100" s="46">
        <v>1</v>
      </c>
      <c r="I100" s="45" t="s">
        <v>818</v>
      </c>
      <c r="J100" s="47" t="s">
        <v>169</v>
      </c>
      <c r="K100" s="47" t="s">
        <v>169</v>
      </c>
      <c r="L100" s="45" t="s">
        <v>1343</v>
      </c>
    </row>
    <row r="101" spans="1:12" ht="19.5" customHeight="1" x14ac:dyDescent="0.35">
      <c r="A101" s="43" t="s">
        <v>97</v>
      </c>
      <c r="B101" s="43" t="s">
        <v>131</v>
      </c>
      <c r="C101" s="74" t="s">
        <v>671</v>
      </c>
      <c r="D101" s="46">
        <v>1</v>
      </c>
      <c r="E101" s="46">
        <v>1</v>
      </c>
      <c r="F101" s="46">
        <v>1</v>
      </c>
      <c r="G101" s="46">
        <v>1</v>
      </c>
      <c r="H101" s="46">
        <v>1</v>
      </c>
      <c r="I101" s="74" t="s">
        <v>727</v>
      </c>
      <c r="J101" s="45" t="s">
        <v>169</v>
      </c>
      <c r="K101" s="45" t="s">
        <v>169</v>
      </c>
      <c r="L101" s="45" t="s">
        <v>1343</v>
      </c>
    </row>
    <row r="102" spans="1:12" ht="19.5" customHeight="1" x14ac:dyDescent="0.35">
      <c r="A102" s="43" t="s">
        <v>97</v>
      </c>
      <c r="B102" s="43" t="s">
        <v>131</v>
      </c>
      <c r="C102" s="74" t="s">
        <v>670</v>
      </c>
      <c r="D102" s="46">
        <v>1</v>
      </c>
      <c r="E102" s="46">
        <v>1</v>
      </c>
      <c r="F102" s="46">
        <v>1</v>
      </c>
      <c r="G102" s="46">
        <v>1</v>
      </c>
      <c r="H102" s="46">
        <v>1</v>
      </c>
      <c r="I102" s="74" t="s">
        <v>819</v>
      </c>
      <c r="J102" s="45" t="s">
        <v>169</v>
      </c>
      <c r="K102" s="45" t="s">
        <v>169</v>
      </c>
      <c r="L102" s="45" t="s">
        <v>1343</v>
      </c>
    </row>
    <row r="103" spans="1:12" ht="19.5" customHeight="1" x14ac:dyDescent="0.35">
      <c r="A103" s="43" t="s">
        <v>97</v>
      </c>
      <c r="B103" s="43" t="s">
        <v>131</v>
      </c>
      <c r="C103" s="74" t="s">
        <v>666</v>
      </c>
      <c r="D103" s="46">
        <v>1</v>
      </c>
      <c r="E103" s="46">
        <v>1</v>
      </c>
      <c r="F103" s="46">
        <v>1</v>
      </c>
      <c r="G103" s="46">
        <v>1</v>
      </c>
      <c r="H103" s="46">
        <v>1</v>
      </c>
      <c r="I103" s="74" t="s">
        <v>694</v>
      </c>
      <c r="J103" s="45" t="s">
        <v>169</v>
      </c>
      <c r="K103" s="45" t="s">
        <v>169</v>
      </c>
      <c r="L103" s="45" t="s">
        <v>1343</v>
      </c>
    </row>
    <row r="104" spans="1:12" ht="19.5" customHeight="1" x14ac:dyDescent="0.35">
      <c r="A104" s="43" t="s">
        <v>97</v>
      </c>
      <c r="B104" s="43" t="s">
        <v>131</v>
      </c>
      <c r="C104" s="74" t="s">
        <v>663</v>
      </c>
      <c r="D104" s="46">
        <v>1</v>
      </c>
      <c r="E104" s="46">
        <v>1</v>
      </c>
      <c r="F104" s="46">
        <v>1</v>
      </c>
      <c r="G104" s="46">
        <v>1</v>
      </c>
      <c r="H104" s="46">
        <v>1</v>
      </c>
      <c r="I104" s="74" t="s">
        <v>693</v>
      </c>
      <c r="J104" s="45" t="s">
        <v>169</v>
      </c>
      <c r="K104" s="45" t="s">
        <v>169</v>
      </c>
      <c r="L104" s="45" t="s">
        <v>1343</v>
      </c>
    </row>
    <row r="105" spans="1:12" ht="19.5" customHeight="1" x14ac:dyDescent="0.35">
      <c r="A105" s="43" t="s">
        <v>97</v>
      </c>
      <c r="B105" s="43" t="s">
        <v>131</v>
      </c>
      <c r="C105" s="74" t="s">
        <v>733</v>
      </c>
      <c r="D105" s="46">
        <v>1</v>
      </c>
      <c r="E105" s="46">
        <v>1</v>
      </c>
      <c r="F105" s="46">
        <v>1</v>
      </c>
      <c r="G105" s="46">
        <v>1</v>
      </c>
      <c r="H105" s="46">
        <v>1</v>
      </c>
      <c r="I105" s="74" t="s">
        <v>734</v>
      </c>
      <c r="J105" s="45" t="s">
        <v>169</v>
      </c>
      <c r="K105" s="45" t="s">
        <v>169</v>
      </c>
      <c r="L105" s="45" t="s">
        <v>1343</v>
      </c>
    </row>
    <row r="106" spans="1:12" ht="19.5" customHeight="1" x14ac:dyDescent="0.35">
      <c r="A106" s="43" t="s">
        <v>97</v>
      </c>
      <c r="B106" s="43" t="s">
        <v>131</v>
      </c>
      <c r="C106" s="74" t="s">
        <v>723</v>
      </c>
      <c r="D106" s="46">
        <v>1</v>
      </c>
      <c r="E106" s="46">
        <v>1</v>
      </c>
      <c r="F106" s="46">
        <v>1</v>
      </c>
      <c r="G106" s="46">
        <v>1</v>
      </c>
      <c r="H106" s="46">
        <v>1</v>
      </c>
      <c r="I106" s="45" t="s">
        <v>724</v>
      </c>
      <c r="J106" s="45" t="s">
        <v>169</v>
      </c>
      <c r="K106" s="45" t="s">
        <v>169</v>
      </c>
      <c r="L106" s="45" t="s">
        <v>1343</v>
      </c>
    </row>
    <row r="107" spans="1:12" ht="19.5" customHeight="1" x14ac:dyDescent="0.35">
      <c r="A107" s="43" t="s">
        <v>97</v>
      </c>
      <c r="B107" s="43" t="s">
        <v>131</v>
      </c>
      <c r="C107" s="43" t="s">
        <v>705</v>
      </c>
      <c r="D107" s="46">
        <v>1</v>
      </c>
      <c r="E107" s="46">
        <v>1</v>
      </c>
      <c r="F107" s="46">
        <v>1</v>
      </c>
      <c r="G107" s="46">
        <v>1</v>
      </c>
      <c r="H107" s="46">
        <v>1</v>
      </c>
      <c r="I107" s="45" t="s">
        <v>725</v>
      </c>
      <c r="J107" s="45" t="s">
        <v>169</v>
      </c>
      <c r="K107" s="45" t="s">
        <v>169</v>
      </c>
      <c r="L107" s="45" t="s">
        <v>1343</v>
      </c>
    </row>
    <row r="108" spans="1:12" ht="19.5" customHeight="1" x14ac:dyDescent="0.35">
      <c r="A108" s="43" t="s">
        <v>97</v>
      </c>
      <c r="B108" s="43" t="s">
        <v>131</v>
      </c>
      <c r="C108" s="74" t="s">
        <v>682</v>
      </c>
      <c r="D108" s="46">
        <v>1</v>
      </c>
      <c r="E108" s="46">
        <v>1</v>
      </c>
      <c r="F108" s="46">
        <v>1</v>
      </c>
      <c r="G108" s="46">
        <v>1</v>
      </c>
      <c r="H108" s="46">
        <v>1</v>
      </c>
      <c r="I108" s="74" t="s">
        <v>820</v>
      </c>
      <c r="J108" s="45" t="s">
        <v>169</v>
      </c>
      <c r="K108" s="45" t="s">
        <v>169</v>
      </c>
      <c r="L108" s="45" t="s">
        <v>1343</v>
      </c>
    </row>
    <row r="109" spans="1:12" ht="19.5" customHeight="1" x14ac:dyDescent="0.35">
      <c r="A109" s="43" t="s">
        <v>97</v>
      </c>
      <c r="B109" s="43" t="s">
        <v>131</v>
      </c>
      <c r="C109" s="74" t="s">
        <v>678</v>
      </c>
      <c r="D109" s="46">
        <v>1</v>
      </c>
      <c r="E109" s="46">
        <v>1</v>
      </c>
      <c r="F109" s="46">
        <v>1</v>
      </c>
      <c r="G109" s="46">
        <v>1</v>
      </c>
      <c r="H109" s="46">
        <v>1</v>
      </c>
      <c r="I109" s="74" t="s">
        <v>686</v>
      </c>
      <c r="J109" s="45" t="s">
        <v>169</v>
      </c>
      <c r="K109" s="45" t="s">
        <v>169</v>
      </c>
      <c r="L109" s="45" t="s">
        <v>1343</v>
      </c>
    </row>
    <row r="110" spans="1:12" ht="19.5" customHeight="1" x14ac:dyDescent="0.35">
      <c r="A110" s="43" t="s">
        <v>97</v>
      </c>
      <c r="B110" s="43" t="s">
        <v>131</v>
      </c>
      <c r="C110" s="74" t="s">
        <v>685</v>
      </c>
      <c r="D110" s="46">
        <v>1</v>
      </c>
      <c r="E110" s="46">
        <v>1</v>
      </c>
      <c r="F110" s="46">
        <v>1</v>
      </c>
      <c r="G110" s="46">
        <v>1</v>
      </c>
      <c r="H110" s="46">
        <v>1</v>
      </c>
      <c r="I110" s="74" t="s">
        <v>692</v>
      </c>
      <c r="J110" s="45" t="s">
        <v>169</v>
      </c>
      <c r="K110" s="45" t="s">
        <v>169</v>
      </c>
      <c r="L110" s="45" t="s">
        <v>1343</v>
      </c>
    </row>
    <row r="111" spans="1:12" ht="19.5" customHeight="1" x14ac:dyDescent="0.35">
      <c r="A111" s="43" t="s">
        <v>97</v>
      </c>
      <c r="B111" s="43" t="s">
        <v>131</v>
      </c>
      <c r="C111" s="74" t="s">
        <v>680</v>
      </c>
      <c r="D111" s="46">
        <v>1</v>
      </c>
      <c r="E111" s="46">
        <v>1</v>
      </c>
      <c r="F111" s="46">
        <v>1</v>
      </c>
      <c r="G111" s="46">
        <v>1</v>
      </c>
      <c r="H111" s="46">
        <v>1</v>
      </c>
      <c r="I111" s="74" t="s">
        <v>689</v>
      </c>
      <c r="J111" s="45" t="s">
        <v>169</v>
      </c>
      <c r="K111" s="45" t="s">
        <v>169</v>
      </c>
      <c r="L111" s="45" t="s">
        <v>1343</v>
      </c>
    </row>
    <row r="112" spans="1:12" ht="19.5" customHeight="1" x14ac:dyDescent="0.35">
      <c r="A112" s="43" t="s">
        <v>97</v>
      </c>
      <c r="B112" s="43" t="s">
        <v>131</v>
      </c>
      <c r="C112" s="74" t="s">
        <v>681</v>
      </c>
      <c r="D112" s="46">
        <v>1</v>
      </c>
      <c r="E112" s="46">
        <v>1</v>
      </c>
      <c r="F112" s="46">
        <v>1</v>
      </c>
      <c r="G112" s="46">
        <v>1</v>
      </c>
      <c r="H112" s="46">
        <v>1</v>
      </c>
      <c r="I112" s="74" t="s">
        <v>690</v>
      </c>
      <c r="J112" s="45" t="s">
        <v>169</v>
      </c>
      <c r="K112" s="45" t="s">
        <v>169</v>
      </c>
      <c r="L112" s="45" t="s">
        <v>1343</v>
      </c>
    </row>
    <row r="113" spans="1:12" ht="19.5" customHeight="1" x14ac:dyDescent="0.35">
      <c r="A113" s="43" t="s">
        <v>97</v>
      </c>
      <c r="B113" s="43" t="s">
        <v>131</v>
      </c>
      <c r="C113" s="43" t="s">
        <v>821</v>
      </c>
      <c r="D113" s="46">
        <v>1</v>
      </c>
      <c r="E113" s="46">
        <v>1</v>
      </c>
      <c r="F113" s="46">
        <v>1</v>
      </c>
      <c r="G113" s="46">
        <v>1</v>
      </c>
      <c r="H113" s="46">
        <v>1</v>
      </c>
      <c r="I113" s="45" t="s">
        <v>726</v>
      </c>
      <c r="J113" s="45" t="s">
        <v>169</v>
      </c>
      <c r="K113" s="45" t="s">
        <v>169</v>
      </c>
      <c r="L113" s="45" t="s">
        <v>1343</v>
      </c>
    </row>
    <row r="114" spans="1:12" ht="19.5" customHeight="1" x14ac:dyDescent="0.35">
      <c r="A114" s="43" t="s">
        <v>97</v>
      </c>
      <c r="B114" s="43" t="s">
        <v>131</v>
      </c>
      <c r="C114" s="43" t="s">
        <v>706</v>
      </c>
      <c r="D114" s="46">
        <v>1</v>
      </c>
      <c r="E114" s="46">
        <v>1</v>
      </c>
      <c r="F114" s="46">
        <v>1</v>
      </c>
      <c r="G114" s="46">
        <v>1</v>
      </c>
      <c r="H114" s="46">
        <v>1</v>
      </c>
      <c r="I114" s="45" t="s">
        <v>707</v>
      </c>
      <c r="J114" s="45" t="s">
        <v>169</v>
      </c>
      <c r="K114" s="45" t="s">
        <v>169</v>
      </c>
      <c r="L114" s="45" t="s">
        <v>1343</v>
      </c>
    </row>
    <row r="115" spans="1:12" ht="19.5" customHeight="1" x14ac:dyDescent="0.35">
      <c r="A115" s="43" t="s">
        <v>97</v>
      </c>
      <c r="B115" s="43" t="s">
        <v>131</v>
      </c>
      <c r="C115" s="74" t="s">
        <v>731</v>
      </c>
      <c r="D115" s="46">
        <v>1</v>
      </c>
      <c r="E115" s="46">
        <v>1</v>
      </c>
      <c r="F115" s="46">
        <v>1</v>
      </c>
      <c r="G115" s="46">
        <v>1</v>
      </c>
      <c r="H115" s="46">
        <v>1</v>
      </c>
      <c r="I115" s="74" t="s">
        <v>732</v>
      </c>
      <c r="J115" s="45" t="s">
        <v>169</v>
      </c>
      <c r="K115" s="45" t="s">
        <v>169</v>
      </c>
      <c r="L115" s="45" t="s">
        <v>1343</v>
      </c>
    </row>
    <row r="116" spans="1:12" ht="19.5" customHeight="1" x14ac:dyDescent="0.35">
      <c r="A116" s="43" t="s">
        <v>97</v>
      </c>
      <c r="B116" s="43" t="s">
        <v>131</v>
      </c>
      <c r="C116" s="43" t="s">
        <v>711</v>
      </c>
      <c r="D116" s="46">
        <v>1</v>
      </c>
      <c r="E116" s="46">
        <v>1</v>
      </c>
      <c r="F116" s="46">
        <v>1</v>
      </c>
      <c r="G116" s="46">
        <v>1</v>
      </c>
      <c r="H116" s="46">
        <v>1</v>
      </c>
      <c r="I116" s="45" t="s">
        <v>822</v>
      </c>
      <c r="J116" s="45" t="s">
        <v>169</v>
      </c>
      <c r="K116" s="45" t="s">
        <v>169</v>
      </c>
      <c r="L116" s="45" t="s">
        <v>1343</v>
      </c>
    </row>
    <row r="117" spans="1:12" ht="19.5" customHeight="1" x14ac:dyDescent="0.35">
      <c r="A117" s="43" t="s">
        <v>97</v>
      </c>
      <c r="B117" s="43" t="s">
        <v>131</v>
      </c>
      <c r="C117" s="74" t="s">
        <v>713</v>
      </c>
      <c r="D117" s="46">
        <v>1</v>
      </c>
      <c r="E117" s="46">
        <v>1</v>
      </c>
      <c r="F117" s="46">
        <v>1</v>
      </c>
      <c r="G117" s="46">
        <v>1</v>
      </c>
      <c r="H117" s="46">
        <v>1</v>
      </c>
      <c r="I117" s="74" t="s">
        <v>697</v>
      </c>
      <c r="J117" s="45" t="s">
        <v>169</v>
      </c>
      <c r="K117" s="45" t="s">
        <v>169</v>
      </c>
      <c r="L117" s="45" t="s">
        <v>1343</v>
      </c>
    </row>
    <row r="118" spans="1:12" ht="19.5" customHeight="1" x14ac:dyDescent="0.35">
      <c r="A118" s="43" t="s">
        <v>97</v>
      </c>
      <c r="B118" s="43" t="s">
        <v>131</v>
      </c>
      <c r="C118" s="74" t="s">
        <v>720</v>
      </c>
      <c r="D118" s="46">
        <v>1</v>
      </c>
      <c r="E118" s="46">
        <v>1</v>
      </c>
      <c r="F118" s="46">
        <v>1</v>
      </c>
      <c r="G118" s="46">
        <v>1</v>
      </c>
      <c r="H118" s="46">
        <v>1</v>
      </c>
      <c r="I118" s="74" t="s">
        <v>688</v>
      </c>
      <c r="J118" s="45" t="s">
        <v>169</v>
      </c>
      <c r="K118" s="45" t="s">
        <v>169</v>
      </c>
      <c r="L118" s="45" t="s">
        <v>1343</v>
      </c>
    </row>
    <row r="119" spans="1:12" ht="19.5" customHeight="1" x14ac:dyDescent="0.35">
      <c r="A119" s="43" t="s">
        <v>97</v>
      </c>
      <c r="B119" s="43" t="s">
        <v>131</v>
      </c>
      <c r="C119" s="74" t="s">
        <v>715</v>
      </c>
      <c r="D119" s="46">
        <v>1</v>
      </c>
      <c r="E119" s="46">
        <v>1</v>
      </c>
      <c r="F119" s="46">
        <v>1</v>
      </c>
      <c r="G119" s="46">
        <v>1</v>
      </c>
      <c r="H119" s="46">
        <v>1</v>
      </c>
      <c r="I119" s="74" t="s">
        <v>728</v>
      </c>
      <c r="J119" s="45" t="s">
        <v>169</v>
      </c>
      <c r="K119" s="45" t="s">
        <v>169</v>
      </c>
      <c r="L119" s="45" t="s">
        <v>1343</v>
      </c>
    </row>
    <row r="120" spans="1:12" ht="19.5" customHeight="1" x14ac:dyDescent="0.35">
      <c r="A120" s="43" t="s">
        <v>97</v>
      </c>
      <c r="B120" s="43" t="s">
        <v>131</v>
      </c>
      <c r="C120" s="74" t="s">
        <v>736</v>
      </c>
      <c r="D120" s="46">
        <v>1</v>
      </c>
      <c r="E120" s="46">
        <v>1</v>
      </c>
      <c r="F120" s="46">
        <v>1</v>
      </c>
      <c r="G120" s="46">
        <v>1</v>
      </c>
      <c r="H120" s="46">
        <v>1</v>
      </c>
      <c r="I120" s="74" t="s">
        <v>737</v>
      </c>
      <c r="J120" s="45" t="s">
        <v>169</v>
      </c>
      <c r="K120" s="45" t="s">
        <v>169</v>
      </c>
      <c r="L120" s="45" t="s">
        <v>1343</v>
      </c>
    </row>
    <row r="121" spans="1:12" ht="19.5" customHeight="1" x14ac:dyDescent="0.35">
      <c r="A121" s="43" t="s">
        <v>97</v>
      </c>
      <c r="B121" s="43" t="s">
        <v>131</v>
      </c>
      <c r="C121" s="74" t="s">
        <v>683</v>
      </c>
      <c r="D121" s="46">
        <v>1</v>
      </c>
      <c r="E121" s="46">
        <v>1</v>
      </c>
      <c r="F121" s="46">
        <v>1</v>
      </c>
      <c r="G121" s="46">
        <v>1</v>
      </c>
      <c r="H121" s="46">
        <v>1</v>
      </c>
      <c r="I121" s="74" t="s">
        <v>691</v>
      </c>
      <c r="J121" s="45" t="s">
        <v>169</v>
      </c>
      <c r="K121" s="45" t="s">
        <v>169</v>
      </c>
      <c r="L121" s="45" t="s">
        <v>1343</v>
      </c>
    </row>
    <row r="122" spans="1:12" ht="19.5" customHeight="1" x14ac:dyDescent="0.35">
      <c r="A122" s="43" t="s">
        <v>97</v>
      </c>
      <c r="B122" s="43" t="s">
        <v>131</v>
      </c>
      <c r="C122" s="74" t="s">
        <v>674</v>
      </c>
      <c r="D122" s="46">
        <v>1</v>
      </c>
      <c r="E122" s="46">
        <v>1</v>
      </c>
      <c r="F122" s="46">
        <v>1</v>
      </c>
      <c r="G122" s="46">
        <v>1</v>
      </c>
      <c r="H122" s="46">
        <v>1</v>
      </c>
      <c r="I122" s="74" t="s">
        <v>696</v>
      </c>
      <c r="J122" s="45" t="s">
        <v>169</v>
      </c>
      <c r="K122" s="45" t="s">
        <v>169</v>
      </c>
      <c r="L122" s="45" t="s">
        <v>1343</v>
      </c>
    </row>
    <row r="123" spans="1:12" ht="19.5" customHeight="1" x14ac:dyDescent="0.35">
      <c r="A123" s="43" t="s">
        <v>97</v>
      </c>
      <c r="B123" s="43" t="s">
        <v>131</v>
      </c>
      <c r="C123" s="74" t="s">
        <v>669</v>
      </c>
      <c r="D123" s="46">
        <v>1</v>
      </c>
      <c r="E123" s="46">
        <v>1</v>
      </c>
      <c r="F123" s="46">
        <v>1</v>
      </c>
      <c r="G123" s="46">
        <v>1</v>
      </c>
      <c r="H123" s="46">
        <v>1</v>
      </c>
      <c r="I123" s="74" t="s">
        <v>823</v>
      </c>
      <c r="J123" s="45" t="s">
        <v>169</v>
      </c>
      <c r="K123" s="45" t="s">
        <v>169</v>
      </c>
      <c r="L123" s="45" t="s">
        <v>1343</v>
      </c>
    </row>
    <row r="124" spans="1:12" ht="19.5" customHeight="1" x14ac:dyDescent="0.35">
      <c r="A124" s="43" t="s">
        <v>97</v>
      </c>
      <c r="B124" s="43" t="s">
        <v>131</v>
      </c>
      <c r="C124" s="74" t="s">
        <v>673</v>
      </c>
      <c r="D124" s="46">
        <v>1</v>
      </c>
      <c r="E124" s="46">
        <v>1</v>
      </c>
      <c r="F124" s="46">
        <v>1</v>
      </c>
      <c r="G124" s="46">
        <v>1</v>
      </c>
      <c r="H124" s="46">
        <v>1</v>
      </c>
      <c r="I124" s="74" t="s">
        <v>730</v>
      </c>
      <c r="J124" s="45" t="s">
        <v>169</v>
      </c>
      <c r="K124" s="45" t="s">
        <v>169</v>
      </c>
      <c r="L124" s="45" t="s">
        <v>1343</v>
      </c>
    </row>
    <row r="125" spans="1:12" ht="19.5" customHeight="1" x14ac:dyDescent="0.35">
      <c r="A125" s="43" t="s">
        <v>97</v>
      </c>
      <c r="B125" s="43" t="s">
        <v>131</v>
      </c>
      <c r="C125" s="74" t="s">
        <v>716</v>
      </c>
      <c r="D125" s="46">
        <v>1</v>
      </c>
      <c r="E125" s="46">
        <v>1</v>
      </c>
      <c r="F125" s="46">
        <v>1</v>
      </c>
      <c r="G125" s="46">
        <v>1</v>
      </c>
      <c r="H125" s="46">
        <v>1</v>
      </c>
      <c r="I125" s="74" t="s">
        <v>824</v>
      </c>
      <c r="J125" s="45" t="s">
        <v>169</v>
      </c>
      <c r="K125" s="45" t="s">
        <v>169</v>
      </c>
      <c r="L125" s="45" t="s">
        <v>1343</v>
      </c>
    </row>
    <row r="126" spans="1:12" ht="19.5" customHeight="1" x14ac:dyDescent="0.35">
      <c r="A126" s="43" t="s">
        <v>97</v>
      </c>
      <c r="B126" s="43" t="s">
        <v>131</v>
      </c>
      <c r="C126" s="74" t="s">
        <v>668</v>
      </c>
      <c r="D126" s="46">
        <v>1</v>
      </c>
      <c r="E126" s="46">
        <v>1</v>
      </c>
      <c r="F126" s="46">
        <v>1</v>
      </c>
      <c r="G126" s="46">
        <v>1</v>
      </c>
      <c r="H126" s="46">
        <v>1</v>
      </c>
      <c r="I126" s="74" t="s">
        <v>695</v>
      </c>
      <c r="J126" s="45" t="s">
        <v>169</v>
      </c>
      <c r="K126" s="45" t="s">
        <v>169</v>
      </c>
      <c r="L126" s="45" t="s">
        <v>1343</v>
      </c>
    </row>
    <row r="127" spans="1:12" ht="19.5" customHeight="1" x14ac:dyDescent="0.35">
      <c r="A127" s="43" t="s">
        <v>97</v>
      </c>
      <c r="B127" s="43" t="s">
        <v>131</v>
      </c>
      <c r="C127" s="74" t="s">
        <v>677</v>
      </c>
      <c r="D127" s="46">
        <v>1</v>
      </c>
      <c r="E127" s="46">
        <v>1</v>
      </c>
      <c r="F127" s="46">
        <v>1</v>
      </c>
      <c r="G127" s="46">
        <v>1</v>
      </c>
      <c r="H127" s="46">
        <v>1</v>
      </c>
      <c r="I127" s="74" t="s">
        <v>700</v>
      </c>
      <c r="J127" s="45" t="s">
        <v>169</v>
      </c>
      <c r="K127" s="45" t="s">
        <v>169</v>
      </c>
      <c r="L127" s="45" t="s">
        <v>1343</v>
      </c>
    </row>
    <row r="128" spans="1:12" ht="19.5" customHeight="1" x14ac:dyDescent="0.35">
      <c r="A128" s="43" t="s">
        <v>97</v>
      </c>
      <c r="B128" s="43" t="s">
        <v>131</v>
      </c>
      <c r="C128" s="74" t="s">
        <v>825</v>
      </c>
      <c r="D128" s="46">
        <v>1</v>
      </c>
      <c r="E128" s="46">
        <v>1</v>
      </c>
      <c r="F128" s="46">
        <v>1</v>
      </c>
      <c r="G128" s="46">
        <v>1</v>
      </c>
      <c r="H128" s="46">
        <v>1</v>
      </c>
      <c r="I128" s="74" t="s">
        <v>701</v>
      </c>
      <c r="J128" s="45" t="s">
        <v>169</v>
      </c>
      <c r="K128" s="45" t="s">
        <v>169</v>
      </c>
      <c r="L128" s="45" t="s">
        <v>1343</v>
      </c>
    </row>
    <row r="129" spans="1:12" ht="19.5" customHeight="1" x14ac:dyDescent="0.35">
      <c r="A129" s="43" t="s">
        <v>97</v>
      </c>
      <c r="B129" s="43" t="s">
        <v>131</v>
      </c>
      <c r="C129" s="74" t="s">
        <v>665</v>
      </c>
      <c r="D129" s="46">
        <v>1</v>
      </c>
      <c r="E129" s="46">
        <v>1</v>
      </c>
      <c r="F129" s="46">
        <v>1</v>
      </c>
      <c r="G129" s="46">
        <v>1</v>
      </c>
      <c r="H129" s="46">
        <v>1</v>
      </c>
      <c r="I129" s="74" t="s">
        <v>704</v>
      </c>
      <c r="J129" s="45" t="s">
        <v>169</v>
      </c>
      <c r="K129" s="45" t="s">
        <v>169</v>
      </c>
      <c r="L129" s="45" t="s">
        <v>1343</v>
      </c>
    </row>
    <row r="130" spans="1:12" ht="19.5" customHeight="1" x14ac:dyDescent="0.35">
      <c r="A130" s="43" t="s">
        <v>97</v>
      </c>
      <c r="B130" s="43" t="s">
        <v>131</v>
      </c>
      <c r="C130" s="74" t="s">
        <v>676</v>
      </c>
      <c r="D130" s="46">
        <v>1</v>
      </c>
      <c r="E130" s="46">
        <v>1</v>
      </c>
      <c r="F130" s="46">
        <v>1</v>
      </c>
      <c r="G130" s="46">
        <v>1</v>
      </c>
      <c r="H130" s="46">
        <v>1</v>
      </c>
      <c r="I130" s="74" t="s">
        <v>699</v>
      </c>
      <c r="J130" s="45" t="s">
        <v>169</v>
      </c>
      <c r="K130" s="45" t="s">
        <v>169</v>
      </c>
      <c r="L130" s="45" t="s">
        <v>1343</v>
      </c>
    </row>
    <row r="131" spans="1:12" ht="19.5" customHeight="1" x14ac:dyDescent="0.35">
      <c r="A131" s="43" t="s">
        <v>97</v>
      </c>
      <c r="B131" s="43" t="s">
        <v>131</v>
      </c>
      <c r="C131" s="74" t="s">
        <v>684</v>
      </c>
      <c r="D131" s="46">
        <v>1</v>
      </c>
      <c r="E131" s="46">
        <v>1</v>
      </c>
      <c r="F131" s="46">
        <v>1</v>
      </c>
      <c r="G131" s="46">
        <v>1</v>
      </c>
      <c r="H131" s="46">
        <v>1</v>
      </c>
      <c r="I131" s="74" t="s">
        <v>826</v>
      </c>
      <c r="J131" s="45" t="s">
        <v>169</v>
      </c>
      <c r="K131" s="45" t="s">
        <v>169</v>
      </c>
      <c r="L131" s="45" t="s">
        <v>1343</v>
      </c>
    </row>
    <row r="132" spans="1:12" ht="19.5" customHeight="1" x14ac:dyDescent="0.35">
      <c r="A132" s="43" t="s">
        <v>97</v>
      </c>
      <c r="B132" s="43" t="s">
        <v>131</v>
      </c>
      <c r="C132" s="74" t="s">
        <v>721</v>
      </c>
      <c r="D132" s="46">
        <v>1</v>
      </c>
      <c r="E132" s="46">
        <v>1</v>
      </c>
      <c r="F132" s="46">
        <v>1</v>
      </c>
      <c r="G132" s="46">
        <v>1</v>
      </c>
      <c r="H132" s="46">
        <v>1</v>
      </c>
      <c r="I132" s="74" t="s">
        <v>722</v>
      </c>
      <c r="J132" s="45" t="s">
        <v>169</v>
      </c>
      <c r="K132" s="45" t="s">
        <v>169</v>
      </c>
      <c r="L132" s="45" t="s">
        <v>1343</v>
      </c>
    </row>
    <row r="133" spans="1:12" ht="19.5" customHeight="1" x14ac:dyDescent="0.35">
      <c r="A133" s="43" t="s">
        <v>97</v>
      </c>
      <c r="B133" s="43" t="s">
        <v>131</v>
      </c>
      <c r="C133" s="74" t="s">
        <v>664</v>
      </c>
      <c r="D133" s="46">
        <v>1</v>
      </c>
      <c r="E133" s="46">
        <v>1</v>
      </c>
      <c r="F133" s="46">
        <v>1</v>
      </c>
      <c r="G133" s="46">
        <v>1</v>
      </c>
      <c r="H133" s="46">
        <v>1</v>
      </c>
      <c r="I133" s="74" t="s">
        <v>703</v>
      </c>
      <c r="J133" s="45" t="s">
        <v>169</v>
      </c>
      <c r="K133" s="45" t="s">
        <v>169</v>
      </c>
      <c r="L133" s="45" t="s">
        <v>1343</v>
      </c>
    </row>
    <row r="134" spans="1:12" ht="19.5" customHeight="1" x14ac:dyDescent="0.35">
      <c r="A134" s="43" t="s">
        <v>97</v>
      </c>
      <c r="B134" s="43" t="s">
        <v>131</v>
      </c>
      <c r="C134" s="43" t="s">
        <v>717</v>
      </c>
      <c r="D134" s="46">
        <v>1</v>
      </c>
      <c r="E134" s="46">
        <v>1</v>
      </c>
      <c r="F134" s="46">
        <v>1</v>
      </c>
      <c r="G134" s="46">
        <v>1</v>
      </c>
      <c r="H134" s="46">
        <v>1</v>
      </c>
      <c r="I134" s="45" t="s">
        <v>718</v>
      </c>
      <c r="J134" s="45" t="s">
        <v>169</v>
      </c>
      <c r="K134" s="45" t="s">
        <v>169</v>
      </c>
      <c r="L134" s="45" t="s">
        <v>1343</v>
      </c>
    </row>
    <row r="135" spans="1:12" ht="19.5" customHeight="1" x14ac:dyDescent="0.35">
      <c r="A135" s="43" t="s">
        <v>97</v>
      </c>
      <c r="B135" s="43" t="s">
        <v>131</v>
      </c>
      <c r="C135" s="74" t="s">
        <v>729</v>
      </c>
      <c r="D135" s="46">
        <v>1</v>
      </c>
      <c r="E135" s="46">
        <v>1</v>
      </c>
      <c r="F135" s="46">
        <v>1</v>
      </c>
      <c r="G135" s="46">
        <v>1</v>
      </c>
      <c r="H135" s="46">
        <v>1</v>
      </c>
      <c r="I135" s="74" t="s">
        <v>827</v>
      </c>
      <c r="J135" s="45" t="s">
        <v>169</v>
      </c>
      <c r="K135" s="45" t="s">
        <v>169</v>
      </c>
      <c r="L135" s="45" t="s">
        <v>1343</v>
      </c>
    </row>
    <row r="136" spans="1:12" ht="19.5" customHeight="1" x14ac:dyDescent="0.35">
      <c r="A136" s="43" t="s">
        <v>97</v>
      </c>
      <c r="B136" s="43" t="s">
        <v>131</v>
      </c>
      <c r="C136" s="43" t="s">
        <v>719</v>
      </c>
      <c r="D136" s="46">
        <v>1</v>
      </c>
      <c r="E136" s="46">
        <v>1</v>
      </c>
      <c r="F136" s="46">
        <v>1</v>
      </c>
      <c r="G136" s="46">
        <v>1</v>
      </c>
      <c r="H136" s="46">
        <v>1</v>
      </c>
      <c r="I136" s="45" t="s">
        <v>828</v>
      </c>
      <c r="J136" s="45" t="s">
        <v>169</v>
      </c>
      <c r="K136" s="45" t="s">
        <v>169</v>
      </c>
      <c r="L136" s="45" t="s">
        <v>1343</v>
      </c>
    </row>
    <row r="137" spans="1:12" ht="19.5" customHeight="1" x14ac:dyDescent="0.35">
      <c r="A137" s="43" t="s">
        <v>97</v>
      </c>
      <c r="B137" s="43" t="s">
        <v>131</v>
      </c>
      <c r="C137" s="74" t="s">
        <v>829</v>
      </c>
      <c r="D137" s="46">
        <v>1</v>
      </c>
      <c r="E137" s="46">
        <v>1</v>
      </c>
      <c r="F137" s="46">
        <v>1</v>
      </c>
      <c r="G137" s="46">
        <v>1</v>
      </c>
      <c r="H137" s="46">
        <v>1</v>
      </c>
      <c r="I137" s="74" t="s">
        <v>830</v>
      </c>
      <c r="J137" s="45" t="s">
        <v>169</v>
      </c>
      <c r="K137" s="45" t="s">
        <v>169</v>
      </c>
      <c r="L137" s="45" t="s">
        <v>1343</v>
      </c>
    </row>
    <row r="138" spans="1:12" ht="19.5" customHeight="1" x14ac:dyDescent="0.35">
      <c r="A138" s="43" t="s">
        <v>97</v>
      </c>
      <c r="B138" s="43" t="s">
        <v>131</v>
      </c>
      <c r="C138" s="74" t="s">
        <v>831</v>
      </c>
      <c r="D138" s="46">
        <v>1</v>
      </c>
      <c r="E138" s="46">
        <v>1</v>
      </c>
      <c r="F138" s="46">
        <v>1</v>
      </c>
      <c r="G138" s="46">
        <v>1</v>
      </c>
      <c r="H138" s="46">
        <v>1</v>
      </c>
      <c r="I138" s="74" t="s">
        <v>708</v>
      </c>
      <c r="J138" s="45" t="s">
        <v>169</v>
      </c>
      <c r="K138" s="45" t="s">
        <v>169</v>
      </c>
      <c r="L138" s="45" t="s">
        <v>1343</v>
      </c>
    </row>
    <row r="139" spans="1:12" ht="19.5" customHeight="1" x14ac:dyDescent="0.35">
      <c r="A139" s="43" t="s">
        <v>97</v>
      </c>
      <c r="B139" s="43" t="s">
        <v>131</v>
      </c>
      <c r="C139" s="74" t="s">
        <v>672</v>
      </c>
      <c r="D139" s="46">
        <v>1</v>
      </c>
      <c r="E139" s="46">
        <v>1</v>
      </c>
      <c r="F139" s="46">
        <v>1</v>
      </c>
      <c r="G139" s="46">
        <v>1</v>
      </c>
      <c r="H139" s="46">
        <v>1</v>
      </c>
      <c r="I139" s="74" t="s">
        <v>710</v>
      </c>
      <c r="J139" s="45" t="s">
        <v>169</v>
      </c>
      <c r="K139" s="45" t="s">
        <v>169</v>
      </c>
      <c r="L139" s="45" t="s">
        <v>1343</v>
      </c>
    </row>
    <row r="140" spans="1:12" ht="19.5" customHeight="1" x14ac:dyDescent="0.35">
      <c r="A140" s="43" t="s">
        <v>97</v>
      </c>
      <c r="B140" s="43" t="s">
        <v>131</v>
      </c>
      <c r="C140" s="74" t="s">
        <v>738</v>
      </c>
      <c r="D140" s="46">
        <v>1</v>
      </c>
      <c r="E140" s="46">
        <v>1</v>
      </c>
      <c r="F140" s="46">
        <v>1</v>
      </c>
      <c r="G140" s="46">
        <v>1</v>
      </c>
      <c r="H140" s="46">
        <v>1</v>
      </c>
      <c r="I140" s="74" t="s">
        <v>702</v>
      </c>
      <c r="J140" s="45" t="s">
        <v>169</v>
      </c>
      <c r="K140" s="45" t="s">
        <v>169</v>
      </c>
      <c r="L140" s="45" t="s">
        <v>1343</v>
      </c>
    </row>
    <row r="141" spans="1:12" ht="19.5" customHeight="1" x14ac:dyDescent="0.35">
      <c r="A141" s="43" t="s">
        <v>97</v>
      </c>
      <c r="B141" s="43" t="s">
        <v>131</v>
      </c>
      <c r="C141" s="74" t="s">
        <v>675</v>
      </c>
      <c r="D141" s="46">
        <v>1</v>
      </c>
      <c r="E141" s="46">
        <v>1</v>
      </c>
      <c r="F141" s="46">
        <v>1</v>
      </c>
      <c r="G141" s="46">
        <v>1</v>
      </c>
      <c r="H141" s="46">
        <v>1</v>
      </c>
      <c r="I141" s="74" t="s">
        <v>698</v>
      </c>
      <c r="J141" s="45" t="s">
        <v>169</v>
      </c>
      <c r="K141" s="45" t="s">
        <v>169</v>
      </c>
      <c r="L141" s="45" t="s">
        <v>1343</v>
      </c>
    </row>
    <row r="142" spans="1:12" ht="19.5" customHeight="1" x14ac:dyDescent="0.35">
      <c r="A142" s="43" t="s">
        <v>97</v>
      </c>
      <c r="B142" s="43" t="s">
        <v>131</v>
      </c>
      <c r="C142" s="74" t="s">
        <v>679</v>
      </c>
      <c r="D142" s="46">
        <v>1</v>
      </c>
      <c r="E142" s="46">
        <v>1</v>
      </c>
      <c r="F142" s="46">
        <v>1</v>
      </c>
      <c r="G142" s="46">
        <v>1</v>
      </c>
      <c r="H142" s="46">
        <v>1</v>
      </c>
      <c r="I142" s="74" t="s">
        <v>687</v>
      </c>
      <c r="J142" s="45" t="s">
        <v>169</v>
      </c>
      <c r="K142" s="45" t="s">
        <v>169</v>
      </c>
      <c r="L142" s="45" t="s">
        <v>1343</v>
      </c>
    </row>
    <row r="143" spans="1:12" ht="19.5" customHeight="1" x14ac:dyDescent="0.35">
      <c r="A143" s="43" t="s">
        <v>97</v>
      </c>
      <c r="B143" s="43" t="s">
        <v>131</v>
      </c>
      <c r="C143" s="10" t="s">
        <v>712</v>
      </c>
      <c r="D143" s="20">
        <v>1</v>
      </c>
      <c r="E143" s="20">
        <v>1</v>
      </c>
      <c r="F143" s="46">
        <v>1</v>
      </c>
      <c r="G143" s="46">
        <v>1</v>
      </c>
      <c r="H143" s="46">
        <v>1</v>
      </c>
      <c r="I143" s="22" t="s">
        <v>832</v>
      </c>
      <c r="J143" s="45" t="s">
        <v>169</v>
      </c>
      <c r="K143" s="45" t="s">
        <v>169</v>
      </c>
      <c r="L143" s="45" t="s">
        <v>1343</v>
      </c>
    </row>
    <row r="144" spans="1:12" ht="19.5" customHeight="1" x14ac:dyDescent="0.35">
      <c r="A144" s="10" t="s">
        <v>97</v>
      </c>
      <c r="B144" s="10" t="s">
        <v>131</v>
      </c>
      <c r="C144" s="26" t="s">
        <v>714</v>
      </c>
      <c r="D144" s="20">
        <v>1</v>
      </c>
      <c r="E144" s="20">
        <v>1</v>
      </c>
      <c r="F144" s="20">
        <v>1</v>
      </c>
      <c r="G144" s="20">
        <v>1</v>
      </c>
      <c r="H144" s="20">
        <v>1</v>
      </c>
      <c r="I144" s="26" t="s">
        <v>838</v>
      </c>
      <c r="J144" s="22" t="s">
        <v>169</v>
      </c>
      <c r="K144" s="45" t="s">
        <v>169</v>
      </c>
      <c r="L144" s="45" t="s">
        <v>1343</v>
      </c>
    </row>
    <row r="145" spans="1:12" ht="19.5" customHeight="1" x14ac:dyDescent="0.35">
      <c r="A145" s="10" t="s">
        <v>97</v>
      </c>
      <c r="B145" s="10" t="s">
        <v>131</v>
      </c>
      <c r="C145" s="26" t="s">
        <v>667</v>
      </c>
      <c r="D145" s="20">
        <v>1</v>
      </c>
      <c r="E145" s="20">
        <v>1</v>
      </c>
      <c r="F145" s="20">
        <v>1</v>
      </c>
      <c r="G145" s="20">
        <v>1</v>
      </c>
      <c r="H145" s="20">
        <v>1</v>
      </c>
      <c r="I145" s="26" t="s">
        <v>709</v>
      </c>
      <c r="J145" s="22" t="s">
        <v>169</v>
      </c>
      <c r="K145" s="45" t="s">
        <v>169</v>
      </c>
      <c r="L145" s="45" t="s">
        <v>1343</v>
      </c>
    </row>
    <row r="146" spans="1:12" ht="19.5" customHeight="1" x14ac:dyDescent="0.35">
      <c r="A146" s="10" t="s">
        <v>97</v>
      </c>
      <c r="B146" s="10" t="s">
        <v>131</v>
      </c>
      <c r="C146" s="26" t="s">
        <v>735</v>
      </c>
      <c r="D146" s="20">
        <v>1</v>
      </c>
      <c r="E146" s="20">
        <v>1</v>
      </c>
      <c r="F146" s="20">
        <v>1</v>
      </c>
      <c r="G146" s="20">
        <v>1</v>
      </c>
      <c r="H146" s="20">
        <v>1</v>
      </c>
      <c r="I146" s="22" t="s">
        <v>739</v>
      </c>
      <c r="J146" s="22" t="s">
        <v>169</v>
      </c>
      <c r="K146" s="45" t="s">
        <v>169</v>
      </c>
      <c r="L146" s="45" t="s">
        <v>1343</v>
      </c>
    </row>
    <row r="147" spans="1:12" ht="19.5" customHeight="1" x14ac:dyDescent="0.35">
      <c r="A147" s="10" t="s">
        <v>98</v>
      </c>
      <c r="B147" s="10" t="s">
        <v>132</v>
      </c>
      <c r="C147" s="10" t="s">
        <v>475</v>
      </c>
      <c r="D147" s="20">
        <v>1</v>
      </c>
      <c r="E147" s="20">
        <v>1</v>
      </c>
      <c r="F147" s="20">
        <v>1</v>
      </c>
      <c r="G147" s="20">
        <v>1</v>
      </c>
      <c r="H147" s="20">
        <v>1</v>
      </c>
      <c r="I147" s="22" t="s">
        <v>748</v>
      </c>
      <c r="J147" s="23" t="s">
        <v>749</v>
      </c>
      <c r="K147" s="22" t="s">
        <v>1298</v>
      </c>
      <c r="L147" s="45" t="s">
        <v>1343</v>
      </c>
    </row>
    <row r="148" spans="1:12" ht="19.5" customHeight="1" x14ac:dyDescent="0.35">
      <c r="A148" s="10" t="s">
        <v>99</v>
      </c>
      <c r="B148" s="10" t="s">
        <v>133</v>
      </c>
      <c r="C148" s="10" t="s">
        <v>515</v>
      </c>
      <c r="D148" s="20">
        <v>1</v>
      </c>
      <c r="E148" s="20">
        <v>0</v>
      </c>
      <c r="F148" s="20">
        <v>1</v>
      </c>
      <c r="G148" s="20">
        <v>1</v>
      </c>
      <c r="H148" s="20">
        <v>1</v>
      </c>
      <c r="I148" s="22" t="s">
        <v>833</v>
      </c>
      <c r="J148" s="23" t="s">
        <v>1262</v>
      </c>
      <c r="K148" s="83" t="s">
        <v>1370</v>
      </c>
      <c r="L148" s="102"/>
    </row>
    <row r="149" spans="1:12" ht="19.5" customHeight="1" x14ac:dyDescent="0.35">
      <c r="A149" s="10" t="s">
        <v>99</v>
      </c>
      <c r="B149" s="10" t="s">
        <v>133</v>
      </c>
      <c r="C149" s="10" t="s">
        <v>1248</v>
      </c>
      <c r="D149" s="20">
        <v>1</v>
      </c>
      <c r="E149" s="20">
        <v>0</v>
      </c>
      <c r="F149" s="20">
        <v>1</v>
      </c>
      <c r="G149" s="20">
        <v>1</v>
      </c>
      <c r="H149" s="20">
        <v>1</v>
      </c>
      <c r="I149" s="22" t="s">
        <v>1255</v>
      </c>
      <c r="J149" s="23" t="s">
        <v>1262</v>
      </c>
      <c r="K149" s="83" t="s">
        <v>1370</v>
      </c>
      <c r="L149" s="102"/>
    </row>
    <row r="150" spans="1:12" ht="19.5" customHeight="1" x14ac:dyDescent="0.35">
      <c r="A150" s="10" t="s">
        <v>99</v>
      </c>
      <c r="B150" s="10" t="s">
        <v>133</v>
      </c>
      <c r="C150" s="10" t="s">
        <v>1249</v>
      </c>
      <c r="D150" s="20">
        <v>1</v>
      </c>
      <c r="E150" s="20">
        <v>0</v>
      </c>
      <c r="F150" s="20" t="s">
        <v>169</v>
      </c>
      <c r="G150" s="20">
        <v>1</v>
      </c>
      <c r="H150" s="20">
        <v>1</v>
      </c>
      <c r="I150" s="22" t="s">
        <v>1253</v>
      </c>
      <c r="J150" s="23" t="s">
        <v>1262</v>
      </c>
      <c r="K150" s="83" t="s">
        <v>1371</v>
      </c>
      <c r="L150" s="102"/>
    </row>
    <row r="151" spans="1:12" ht="19.5" customHeight="1" x14ac:dyDescent="0.35">
      <c r="A151" s="10" t="s">
        <v>99</v>
      </c>
      <c r="B151" s="10" t="s">
        <v>133</v>
      </c>
      <c r="C151" s="10" t="s">
        <v>1250</v>
      </c>
      <c r="D151" s="20">
        <v>1</v>
      </c>
      <c r="E151" s="20">
        <v>0</v>
      </c>
      <c r="F151" s="20">
        <v>1</v>
      </c>
      <c r="G151" s="20">
        <v>1</v>
      </c>
      <c r="H151" s="20">
        <v>1</v>
      </c>
      <c r="I151" s="22" t="s">
        <v>1254</v>
      </c>
      <c r="J151" s="23" t="s">
        <v>1262</v>
      </c>
      <c r="K151" s="83" t="s">
        <v>1370</v>
      </c>
      <c r="L151" s="102"/>
    </row>
    <row r="152" spans="1:12" ht="19.5" customHeight="1" x14ac:dyDescent="0.35">
      <c r="A152" s="10" t="s">
        <v>99</v>
      </c>
      <c r="B152" s="10" t="s">
        <v>133</v>
      </c>
      <c r="C152" s="10" t="s">
        <v>1251</v>
      </c>
      <c r="D152" s="20">
        <v>1</v>
      </c>
      <c r="E152" s="20">
        <v>0</v>
      </c>
      <c r="F152" s="20">
        <v>1</v>
      </c>
      <c r="G152" s="20">
        <v>1</v>
      </c>
      <c r="H152" s="20">
        <v>1</v>
      </c>
      <c r="I152" s="22" t="s">
        <v>1252</v>
      </c>
      <c r="J152" s="23" t="s">
        <v>1262</v>
      </c>
      <c r="K152" s="83" t="s">
        <v>1370</v>
      </c>
      <c r="L152" s="102"/>
    </row>
    <row r="153" spans="1:12" ht="19.5" customHeight="1" x14ac:dyDescent="0.35">
      <c r="A153" s="10" t="s">
        <v>99</v>
      </c>
      <c r="B153" s="10" t="s">
        <v>133</v>
      </c>
      <c r="C153" s="10" t="s">
        <v>204</v>
      </c>
      <c r="D153" s="20">
        <v>1</v>
      </c>
      <c r="E153" s="20">
        <v>0</v>
      </c>
      <c r="F153" s="20">
        <v>0</v>
      </c>
      <c r="G153" s="20">
        <v>1</v>
      </c>
      <c r="H153" s="20">
        <v>1</v>
      </c>
      <c r="I153" s="22" t="s">
        <v>1311</v>
      </c>
      <c r="J153" s="22" t="s">
        <v>1312</v>
      </c>
      <c r="K153" s="83" t="s">
        <v>1374</v>
      </c>
      <c r="L153" s="102"/>
    </row>
    <row r="154" spans="1:12" ht="19.5" customHeight="1" x14ac:dyDescent="0.35">
      <c r="A154" s="10" t="s">
        <v>100</v>
      </c>
      <c r="B154" s="10" t="s">
        <v>134</v>
      </c>
      <c r="C154" s="10" t="s">
        <v>485</v>
      </c>
      <c r="D154" s="20">
        <v>1</v>
      </c>
      <c r="E154" s="20">
        <v>1</v>
      </c>
      <c r="F154" s="20">
        <v>1</v>
      </c>
      <c r="G154" s="20">
        <v>1</v>
      </c>
      <c r="H154" s="20">
        <v>1</v>
      </c>
      <c r="I154" s="22" t="s">
        <v>758</v>
      </c>
      <c r="J154" s="23" t="s">
        <v>757</v>
      </c>
      <c r="K154" s="22" t="s">
        <v>1210</v>
      </c>
      <c r="L154" s="45" t="s">
        <v>1343</v>
      </c>
    </row>
    <row r="155" spans="1:12" ht="19.5" customHeight="1" x14ac:dyDescent="0.35">
      <c r="A155" s="10" t="s">
        <v>100</v>
      </c>
      <c r="B155" s="10" t="s">
        <v>134</v>
      </c>
      <c r="C155" s="10" t="s">
        <v>844</v>
      </c>
      <c r="D155" s="20">
        <v>1</v>
      </c>
      <c r="E155" s="20">
        <v>1</v>
      </c>
      <c r="F155" s="20">
        <v>1</v>
      </c>
      <c r="G155" s="20">
        <v>1</v>
      </c>
      <c r="H155" s="20">
        <v>1</v>
      </c>
      <c r="I155" s="22" t="s">
        <v>1275</v>
      </c>
      <c r="J155" s="23" t="s">
        <v>846</v>
      </c>
      <c r="K155" s="22" t="s">
        <v>1210</v>
      </c>
      <c r="L155" s="45" t="s">
        <v>1343</v>
      </c>
    </row>
    <row r="156" spans="1:12" ht="19.5" customHeight="1" x14ac:dyDescent="0.35">
      <c r="A156" s="10" t="s">
        <v>100</v>
      </c>
      <c r="B156" s="10" t="s">
        <v>134</v>
      </c>
      <c r="C156" s="10" t="s">
        <v>845</v>
      </c>
      <c r="D156" s="20">
        <v>1</v>
      </c>
      <c r="E156" s="20">
        <v>1</v>
      </c>
      <c r="F156" s="20">
        <v>1</v>
      </c>
      <c r="G156" s="20">
        <v>1</v>
      </c>
      <c r="H156" s="20">
        <v>1</v>
      </c>
      <c r="I156" s="22" t="s">
        <v>1276</v>
      </c>
      <c r="J156" s="23" t="s">
        <v>846</v>
      </c>
      <c r="K156" s="22" t="s">
        <v>1210</v>
      </c>
      <c r="L156" s="45" t="s">
        <v>1343</v>
      </c>
    </row>
    <row r="157" spans="1:12" ht="19.5" customHeight="1" x14ac:dyDescent="0.35">
      <c r="A157" s="10" t="s">
        <v>100</v>
      </c>
      <c r="B157" s="10" t="s">
        <v>134</v>
      </c>
      <c r="C157" s="10" t="s">
        <v>1277</v>
      </c>
      <c r="D157" s="20">
        <v>0</v>
      </c>
      <c r="E157" s="20">
        <v>0</v>
      </c>
      <c r="F157" s="20">
        <v>1</v>
      </c>
      <c r="G157" s="20">
        <v>1</v>
      </c>
      <c r="H157" s="20">
        <v>1</v>
      </c>
      <c r="I157" s="22" t="s">
        <v>1278</v>
      </c>
      <c r="J157" s="22" t="s">
        <v>1282</v>
      </c>
      <c r="K157" s="22" t="s">
        <v>1344</v>
      </c>
      <c r="L157" s="22" t="s">
        <v>960</v>
      </c>
    </row>
    <row r="158" spans="1:12" ht="19.5" customHeight="1" x14ac:dyDescent="0.35">
      <c r="A158" s="10" t="s">
        <v>100</v>
      </c>
      <c r="B158" s="10" t="s">
        <v>134</v>
      </c>
      <c r="C158" s="10" t="s">
        <v>1279</v>
      </c>
      <c r="D158" s="20">
        <v>0</v>
      </c>
      <c r="E158" s="20">
        <v>0</v>
      </c>
      <c r="F158" s="20">
        <v>1</v>
      </c>
      <c r="G158" s="20">
        <v>1</v>
      </c>
      <c r="H158" s="20">
        <v>1</v>
      </c>
      <c r="I158" s="22" t="s">
        <v>1280</v>
      </c>
      <c r="J158" s="22" t="s">
        <v>1282</v>
      </c>
      <c r="K158" s="22" t="s">
        <v>1344</v>
      </c>
      <c r="L158" s="22" t="s">
        <v>960</v>
      </c>
    </row>
    <row r="159" spans="1:12" ht="19.5" customHeight="1" x14ac:dyDescent="0.35">
      <c r="A159" s="10" t="s">
        <v>101</v>
      </c>
      <c r="B159" s="10" t="s">
        <v>243</v>
      </c>
      <c r="C159" s="10" t="s">
        <v>834</v>
      </c>
      <c r="D159" s="20">
        <v>1</v>
      </c>
      <c r="E159" s="20">
        <v>1</v>
      </c>
      <c r="F159" s="20">
        <v>0</v>
      </c>
      <c r="G159" s="20">
        <v>0</v>
      </c>
      <c r="H159" s="20">
        <v>0</v>
      </c>
      <c r="I159" s="22" t="s">
        <v>241</v>
      </c>
      <c r="J159" s="23" t="s">
        <v>757</v>
      </c>
      <c r="K159" s="22" t="s">
        <v>1344</v>
      </c>
      <c r="L159" s="22" t="s">
        <v>960</v>
      </c>
    </row>
    <row r="160" spans="1:12" ht="19.5" customHeight="1" x14ac:dyDescent="0.35">
      <c r="A160" s="10" t="s">
        <v>101</v>
      </c>
      <c r="B160" s="10" t="s">
        <v>243</v>
      </c>
      <c r="C160" s="10" t="s">
        <v>762</v>
      </c>
      <c r="D160" s="20">
        <v>1</v>
      </c>
      <c r="E160" s="20">
        <v>1</v>
      </c>
      <c r="F160" s="20">
        <v>0</v>
      </c>
      <c r="G160" s="20">
        <v>0</v>
      </c>
      <c r="H160" s="20">
        <v>0</v>
      </c>
      <c r="I160" s="22" t="s">
        <v>241</v>
      </c>
      <c r="J160" s="23" t="s">
        <v>757</v>
      </c>
      <c r="K160" s="22" t="s">
        <v>1344</v>
      </c>
      <c r="L160" s="22" t="s">
        <v>960</v>
      </c>
    </row>
    <row r="161" spans="1:12" ht="19.5" customHeight="1" x14ac:dyDescent="0.35">
      <c r="A161" s="94" t="s">
        <v>101</v>
      </c>
      <c r="B161" s="94" t="s">
        <v>243</v>
      </c>
      <c r="C161" s="94" t="s">
        <v>763</v>
      </c>
      <c r="D161" s="95">
        <v>1</v>
      </c>
      <c r="E161" s="95">
        <v>1</v>
      </c>
      <c r="F161" s="95">
        <v>0</v>
      </c>
      <c r="G161" s="95">
        <v>0</v>
      </c>
      <c r="H161" s="95">
        <v>0</v>
      </c>
      <c r="I161" s="96" t="s">
        <v>241</v>
      </c>
      <c r="J161" s="97" t="s">
        <v>757</v>
      </c>
      <c r="K161" s="96" t="s">
        <v>1344</v>
      </c>
      <c r="L161" s="96" t="s">
        <v>960</v>
      </c>
    </row>
    <row r="162" spans="1:12" x14ac:dyDescent="0.35">
      <c r="D162" s="4"/>
      <c r="E162" s="4"/>
      <c r="F162" s="4"/>
      <c r="G162" s="4"/>
      <c r="H162" s="4"/>
      <c r="J162" s="4"/>
      <c r="K162" s="4"/>
      <c r="L162" s="4"/>
    </row>
    <row r="163" spans="1:12" x14ac:dyDescent="0.35">
      <c r="D163" s="4"/>
      <c r="E163" s="4"/>
      <c r="F163" s="4"/>
      <c r="G163" s="4"/>
      <c r="H163" s="4"/>
      <c r="J163" s="4"/>
      <c r="K163" s="4"/>
      <c r="L163" s="4"/>
    </row>
    <row r="164" spans="1:12" x14ac:dyDescent="0.35">
      <c r="D164" s="4"/>
      <c r="E164" s="4"/>
      <c r="F164" s="4"/>
      <c r="G164" s="4"/>
      <c r="H164" s="4"/>
      <c r="J164" s="4"/>
      <c r="K164" s="4"/>
      <c r="L164" s="4"/>
    </row>
    <row r="165" spans="1:12" x14ac:dyDescent="0.35">
      <c r="D165" s="4"/>
      <c r="E165" s="4"/>
      <c r="F165" s="4"/>
      <c r="G165" s="4"/>
      <c r="H165" s="4"/>
      <c r="J165" s="4"/>
      <c r="K165" s="4"/>
      <c r="L165" s="4"/>
    </row>
    <row r="166" spans="1:12" x14ac:dyDescent="0.35">
      <c r="D166" s="4"/>
      <c r="E166" s="4"/>
      <c r="F166" s="4"/>
      <c r="G166" s="4"/>
      <c r="H166" s="4"/>
      <c r="J166" s="4"/>
      <c r="K166" s="4"/>
      <c r="L166" s="4"/>
    </row>
    <row r="167" spans="1:12" x14ac:dyDescent="0.35">
      <c r="D167" s="4"/>
      <c r="E167" s="4"/>
      <c r="F167" s="4"/>
      <c r="G167" s="4"/>
      <c r="H167" s="4"/>
      <c r="J167" s="4"/>
      <c r="K167" s="4"/>
      <c r="L167" s="4"/>
    </row>
    <row r="168" spans="1:12" x14ac:dyDescent="0.35">
      <c r="D168" s="4"/>
      <c r="E168" s="4"/>
      <c r="F168" s="4"/>
      <c r="G168" s="4"/>
      <c r="H168" s="4"/>
      <c r="J168" s="4"/>
      <c r="K168" s="4"/>
      <c r="L168" s="4"/>
    </row>
    <row r="169" spans="1:12" x14ac:dyDescent="0.35">
      <c r="D169" s="4"/>
      <c r="E169" s="4"/>
      <c r="F169" s="4"/>
      <c r="G169" s="4"/>
      <c r="H169" s="4"/>
      <c r="J169" s="4"/>
      <c r="K169" s="4"/>
      <c r="L169" s="4"/>
    </row>
    <row r="170" spans="1:12" x14ac:dyDescent="0.35">
      <c r="D170" s="4"/>
      <c r="E170" s="4"/>
      <c r="F170" s="4"/>
      <c r="G170" s="4"/>
      <c r="H170" s="4"/>
      <c r="J170" s="4"/>
      <c r="K170" s="4"/>
      <c r="L170" s="4"/>
    </row>
    <row r="171" spans="1:12" x14ac:dyDescent="0.35">
      <c r="D171" s="4"/>
      <c r="E171" s="4"/>
      <c r="F171" s="4"/>
      <c r="G171" s="4"/>
      <c r="H171" s="4"/>
      <c r="J171" s="4"/>
      <c r="K171" s="4"/>
      <c r="L171" s="4"/>
    </row>
    <row r="172" spans="1:12" x14ac:dyDescent="0.35">
      <c r="D172" s="4"/>
      <c r="E172" s="4"/>
      <c r="F172" s="4"/>
      <c r="G172" s="4"/>
      <c r="H172" s="4"/>
      <c r="J172" s="4"/>
      <c r="K172" s="4"/>
      <c r="L172" s="4"/>
    </row>
    <row r="173" spans="1:12" x14ac:dyDescent="0.35">
      <c r="D173" s="4"/>
      <c r="E173" s="4"/>
      <c r="F173" s="4"/>
      <c r="G173" s="4"/>
      <c r="H173" s="4"/>
      <c r="J173" s="4"/>
      <c r="K173" s="4"/>
      <c r="L173" s="4"/>
    </row>
    <row r="174" spans="1:12" x14ac:dyDescent="0.35">
      <c r="D174" s="4"/>
      <c r="E174" s="4"/>
      <c r="F174" s="4"/>
      <c r="G174" s="4"/>
      <c r="H174" s="4"/>
      <c r="J174" s="4"/>
      <c r="K174" s="4"/>
      <c r="L174" s="4"/>
    </row>
    <row r="175" spans="1:12" x14ac:dyDescent="0.35">
      <c r="D175" s="4"/>
      <c r="E175" s="4"/>
      <c r="F175" s="4"/>
      <c r="G175" s="4"/>
      <c r="H175" s="4"/>
      <c r="J175" s="4"/>
      <c r="K175" s="4"/>
      <c r="L175" s="4"/>
    </row>
    <row r="176" spans="1:12" x14ac:dyDescent="0.35">
      <c r="D176" s="4"/>
      <c r="E176" s="4"/>
      <c r="F176" s="4"/>
      <c r="G176" s="4"/>
      <c r="H176" s="4"/>
      <c r="J176" s="4"/>
      <c r="K176" s="4"/>
      <c r="L176" s="4"/>
    </row>
    <row r="177" spans="4:12" x14ac:dyDescent="0.35">
      <c r="D177" s="4"/>
      <c r="E177" s="4"/>
      <c r="F177" s="4"/>
      <c r="G177" s="4"/>
      <c r="H177" s="4"/>
      <c r="J177" s="4"/>
      <c r="K177" s="4"/>
      <c r="L177" s="4"/>
    </row>
    <row r="178" spans="4:12" x14ac:dyDescent="0.35">
      <c r="D178" s="4"/>
      <c r="E178" s="4"/>
      <c r="F178" s="4"/>
      <c r="G178" s="4"/>
      <c r="H178" s="4"/>
      <c r="J178" s="4"/>
      <c r="K178" s="4"/>
      <c r="L178" s="4"/>
    </row>
    <row r="179" spans="4:12" x14ac:dyDescent="0.35">
      <c r="D179" s="4"/>
      <c r="E179" s="4"/>
      <c r="F179" s="4"/>
      <c r="G179" s="4"/>
      <c r="H179" s="4"/>
      <c r="J179" s="4"/>
      <c r="K179" s="4"/>
      <c r="L179" s="4"/>
    </row>
    <row r="180" spans="4:12" x14ac:dyDescent="0.35">
      <c r="D180" s="4"/>
      <c r="E180" s="4"/>
      <c r="F180" s="4"/>
      <c r="G180" s="4"/>
      <c r="H180" s="4"/>
      <c r="J180" s="4"/>
      <c r="K180" s="4"/>
      <c r="L180" s="4"/>
    </row>
    <row r="181" spans="4:12" x14ac:dyDescent="0.35">
      <c r="D181" s="4"/>
      <c r="E181" s="4"/>
      <c r="F181" s="4"/>
      <c r="G181" s="4"/>
      <c r="H181" s="4"/>
      <c r="J181" s="4"/>
      <c r="K181" s="4"/>
      <c r="L181" s="4"/>
    </row>
    <row r="182" spans="4:12" x14ac:dyDescent="0.35">
      <c r="D182" s="4"/>
      <c r="E182" s="4"/>
      <c r="F182" s="4"/>
      <c r="G182" s="4"/>
      <c r="H182" s="4"/>
      <c r="J182" s="4"/>
      <c r="K182" s="4"/>
      <c r="L182" s="4"/>
    </row>
    <row r="183" spans="4:12" x14ac:dyDescent="0.35">
      <c r="D183" s="4"/>
      <c r="E183" s="4"/>
      <c r="F183" s="4"/>
      <c r="G183" s="4"/>
      <c r="H183" s="4"/>
      <c r="J183" s="4"/>
      <c r="K183" s="4"/>
      <c r="L183" s="4"/>
    </row>
    <row r="184" spans="4:12" x14ac:dyDescent="0.35">
      <c r="D184" s="4"/>
      <c r="E184" s="4"/>
      <c r="F184" s="4"/>
      <c r="G184" s="4"/>
      <c r="H184" s="4"/>
      <c r="J184" s="4"/>
      <c r="K184" s="4"/>
      <c r="L184" s="4"/>
    </row>
    <row r="185" spans="4:12" x14ac:dyDescent="0.35">
      <c r="D185" s="4"/>
      <c r="E185" s="4"/>
      <c r="F185" s="4"/>
      <c r="G185" s="4"/>
      <c r="H185" s="4"/>
      <c r="J185" s="4"/>
      <c r="K185" s="4"/>
      <c r="L185" s="4"/>
    </row>
    <row r="186" spans="4:12" x14ac:dyDescent="0.35">
      <c r="D186" s="4"/>
      <c r="E186" s="4"/>
      <c r="F186" s="4"/>
      <c r="G186" s="4"/>
      <c r="H186" s="4"/>
      <c r="J186" s="4"/>
      <c r="K186" s="4"/>
      <c r="L186" s="4"/>
    </row>
    <row r="187" spans="4:12" x14ac:dyDescent="0.35">
      <c r="D187" s="4"/>
      <c r="E187" s="4"/>
      <c r="F187" s="4"/>
      <c r="G187" s="4"/>
      <c r="H187" s="4"/>
      <c r="J187" s="4"/>
      <c r="K187" s="4"/>
      <c r="L187" s="4"/>
    </row>
    <row r="188" spans="4:12" x14ac:dyDescent="0.35">
      <c r="D188" s="4"/>
      <c r="E188" s="4"/>
      <c r="F188" s="4"/>
      <c r="G188" s="4"/>
      <c r="H188" s="4"/>
      <c r="J188" s="4"/>
      <c r="K188" s="4"/>
      <c r="L188" s="4"/>
    </row>
    <row r="189" spans="4:12" x14ac:dyDescent="0.35">
      <c r="D189" s="4"/>
      <c r="E189" s="4"/>
      <c r="F189" s="4"/>
      <c r="G189" s="4"/>
      <c r="H189" s="4"/>
      <c r="J189" s="4"/>
      <c r="K189" s="4"/>
      <c r="L189" s="4"/>
    </row>
    <row r="190" spans="4:12" x14ac:dyDescent="0.35">
      <c r="D190" s="4"/>
      <c r="E190" s="4"/>
      <c r="F190" s="4"/>
      <c r="G190" s="4"/>
      <c r="H190" s="4"/>
      <c r="J190" s="4"/>
      <c r="K190" s="4"/>
      <c r="L190" s="4"/>
    </row>
    <row r="191" spans="4:12" x14ac:dyDescent="0.35">
      <c r="D191" s="4"/>
      <c r="E191" s="4"/>
      <c r="F191" s="4"/>
      <c r="G191" s="4"/>
      <c r="H191" s="4"/>
      <c r="J191" s="4"/>
      <c r="K191" s="4"/>
      <c r="L191" s="4"/>
    </row>
    <row r="192" spans="4:12" x14ac:dyDescent="0.35">
      <c r="D192" s="4"/>
      <c r="E192" s="4"/>
      <c r="F192" s="4"/>
      <c r="G192" s="4"/>
      <c r="H192" s="4"/>
      <c r="J192" s="4"/>
      <c r="K192" s="4"/>
      <c r="L192" s="4"/>
    </row>
    <row r="193" spans="4:12" x14ac:dyDescent="0.35">
      <c r="D193" s="4"/>
      <c r="E193" s="4"/>
      <c r="F193" s="4"/>
      <c r="G193" s="4"/>
      <c r="H193" s="4"/>
      <c r="J193" s="4"/>
      <c r="K193" s="4"/>
      <c r="L193" s="4"/>
    </row>
    <row r="194" spans="4:12" x14ac:dyDescent="0.35">
      <c r="D194" s="4"/>
      <c r="E194" s="4"/>
      <c r="F194" s="4"/>
      <c r="G194" s="4"/>
      <c r="H194" s="4"/>
      <c r="J194" s="4"/>
      <c r="K194" s="4"/>
      <c r="L194" s="4"/>
    </row>
    <row r="195" spans="4:12" x14ac:dyDescent="0.35">
      <c r="D195" s="4"/>
      <c r="E195" s="4"/>
      <c r="F195" s="4"/>
      <c r="G195" s="4"/>
      <c r="H195" s="4"/>
      <c r="J195" s="4"/>
      <c r="K195" s="4"/>
      <c r="L195" s="4"/>
    </row>
    <row r="196" spans="4:12" x14ac:dyDescent="0.35">
      <c r="D196" s="4"/>
      <c r="E196" s="4"/>
      <c r="F196" s="4"/>
      <c r="G196" s="4"/>
      <c r="H196" s="4"/>
      <c r="J196" s="4"/>
      <c r="K196" s="4"/>
      <c r="L196" s="4"/>
    </row>
    <row r="197" spans="4:12" x14ac:dyDescent="0.35">
      <c r="D197" s="4"/>
      <c r="E197" s="4"/>
      <c r="F197" s="4"/>
      <c r="G197" s="4"/>
      <c r="H197" s="4"/>
      <c r="J197" s="4"/>
      <c r="K197" s="4"/>
      <c r="L197" s="4"/>
    </row>
    <row r="198" spans="4:12" x14ac:dyDescent="0.35">
      <c r="D198" s="4"/>
      <c r="E198" s="4"/>
      <c r="F198" s="4"/>
      <c r="G198" s="4"/>
      <c r="H198" s="4"/>
      <c r="J198" s="4"/>
      <c r="K198" s="4"/>
      <c r="L198" s="4"/>
    </row>
    <row r="199" spans="4:12" x14ac:dyDescent="0.35">
      <c r="D199" s="4"/>
      <c r="E199" s="4"/>
      <c r="F199" s="4"/>
      <c r="G199" s="4"/>
      <c r="H199" s="4"/>
      <c r="J199" s="4"/>
      <c r="K199" s="4"/>
      <c r="L199" s="4"/>
    </row>
    <row r="200" spans="4:12" x14ac:dyDescent="0.35">
      <c r="D200" s="4"/>
      <c r="E200" s="4"/>
      <c r="F200" s="4"/>
      <c r="G200" s="4"/>
      <c r="H200" s="4"/>
      <c r="J200" s="4"/>
      <c r="K200" s="4"/>
      <c r="L200" s="4"/>
    </row>
    <row r="201" spans="4:12" x14ac:dyDescent="0.35">
      <c r="D201" s="4"/>
      <c r="E201" s="4"/>
      <c r="F201" s="4"/>
      <c r="G201" s="4"/>
      <c r="H201" s="4"/>
      <c r="J201" s="4"/>
      <c r="K201" s="4"/>
      <c r="L201" s="4"/>
    </row>
    <row r="202" spans="4:12" x14ac:dyDescent="0.35">
      <c r="D202" s="4"/>
      <c r="E202" s="4"/>
      <c r="F202" s="4"/>
      <c r="G202" s="4"/>
      <c r="H202" s="4"/>
      <c r="J202" s="4"/>
      <c r="K202" s="4"/>
      <c r="L202" s="4"/>
    </row>
    <row r="203" spans="4:12" x14ac:dyDescent="0.35">
      <c r="D203" s="4"/>
      <c r="E203" s="4"/>
      <c r="F203" s="4"/>
      <c r="G203" s="4"/>
      <c r="H203" s="4"/>
      <c r="J203" s="4"/>
      <c r="K203" s="4"/>
      <c r="L203" s="4"/>
    </row>
    <row r="204" spans="4:12" x14ac:dyDescent="0.35">
      <c r="D204" s="4"/>
      <c r="E204" s="4"/>
      <c r="F204" s="4"/>
      <c r="G204" s="4"/>
      <c r="H204" s="4"/>
      <c r="J204" s="4"/>
      <c r="K204" s="4"/>
      <c r="L204" s="4"/>
    </row>
    <row r="205" spans="4:12" x14ac:dyDescent="0.35">
      <c r="D205" s="4"/>
      <c r="E205" s="4"/>
      <c r="F205" s="4"/>
      <c r="G205" s="4"/>
      <c r="H205" s="4"/>
      <c r="J205" s="4"/>
      <c r="K205" s="4"/>
      <c r="L205" s="4"/>
    </row>
    <row r="206" spans="4:12" x14ac:dyDescent="0.35">
      <c r="D206" s="4"/>
      <c r="E206" s="4"/>
      <c r="F206" s="4"/>
      <c r="G206" s="4"/>
      <c r="H206" s="4"/>
      <c r="J206" s="4"/>
      <c r="K206" s="4"/>
      <c r="L206" s="4"/>
    </row>
    <row r="207" spans="4:12" x14ac:dyDescent="0.35">
      <c r="D207" s="4"/>
      <c r="E207" s="4"/>
      <c r="F207" s="4"/>
      <c r="G207" s="4"/>
      <c r="H207" s="4"/>
      <c r="J207" s="4"/>
      <c r="K207" s="4"/>
      <c r="L207" s="4"/>
    </row>
    <row r="208" spans="4:12" x14ac:dyDescent="0.35">
      <c r="D208" s="4"/>
      <c r="E208" s="4"/>
      <c r="F208" s="4"/>
      <c r="G208" s="4"/>
      <c r="H208" s="4"/>
      <c r="J208" s="4"/>
      <c r="K208" s="4"/>
      <c r="L208" s="4"/>
    </row>
    <row r="209" spans="4:12" x14ac:dyDescent="0.35">
      <c r="D209" s="4"/>
      <c r="E209" s="4"/>
      <c r="F209" s="4"/>
      <c r="G209" s="4"/>
      <c r="H209" s="4"/>
      <c r="J209" s="4"/>
      <c r="K209" s="4"/>
      <c r="L209" s="4"/>
    </row>
    <row r="210" spans="4:12" x14ac:dyDescent="0.35">
      <c r="D210" s="4"/>
      <c r="E210" s="4"/>
      <c r="F210" s="4"/>
      <c r="G210" s="4"/>
      <c r="H210" s="4"/>
      <c r="J210" s="4"/>
      <c r="K210" s="4"/>
      <c r="L210" s="4"/>
    </row>
    <row r="211" spans="4:12" x14ac:dyDescent="0.35">
      <c r="D211" s="4"/>
      <c r="E211" s="4"/>
      <c r="F211" s="4"/>
      <c r="G211" s="4"/>
      <c r="H211" s="4"/>
      <c r="J211" s="4"/>
      <c r="K211" s="4"/>
      <c r="L211" s="4"/>
    </row>
    <row r="212" spans="4:12" x14ac:dyDescent="0.35">
      <c r="D212" s="4"/>
      <c r="E212" s="4"/>
      <c r="F212" s="4"/>
      <c r="G212" s="4"/>
      <c r="H212" s="4"/>
      <c r="J212" s="4"/>
      <c r="K212" s="4"/>
      <c r="L212" s="4"/>
    </row>
    <row r="213" spans="4:12" x14ac:dyDescent="0.35">
      <c r="D213" s="4"/>
      <c r="E213" s="4"/>
      <c r="F213" s="4"/>
      <c r="G213" s="4"/>
      <c r="H213" s="4"/>
      <c r="J213" s="4"/>
      <c r="K213" s="4"/>
      <c r="L213" s="4"/>
    </row>
    <row r="214" spans="4:12" x14ac:dyDescent="0.35">
      <c r="D214" s="4"/>
      <c r="E214" s="4"/>
      <c r="F214" s="4"/>
      <c r="G214" s="4"/>
      <c r="H214" s="4"/>
      <c r="J214" s="4"/>
      <c r="K214" s="4"/>
      <c r="L214" s="4"/>
    </row>
    <row r="215" spans="4:12" x14ac:dyDescent="0.35">
      <c r="D215" s="4"/>
      <c r="E215" s="4"/>
      <c r="F215" s="4"/>
      <c r="G215" s="4"/>
      <c r="H215" s="4"/>
      <c r="J215" s="4"/>
      <c r="K215" s="4"/>
      <c r="L215" s="4"/>
    </row>
    <row r="216" spans="4:12" x14ac:dyDescent="0.35">
      <c r="D216" s="4"/>
      <c r="E216" s="4"/>
      <c r="F216" s="4"/>
      <c r="G216" s="4"/>
      <c r="H216" s="4"/>
      <c r="J216" s="4"/>
      <c r="K216" s="4"/>
      <c r="L216" s="4"/>
    </row>
    <row r="217" spans="4:12" x14ac:dyDescent="0.35">
      <c r="D217" s="4"/>
      <c r="E217" s="4"/>
      <c r="F217" s="4"/>
      <c r="G217" s="4"/>
      <c r="H217" s="4"/>
      <c r="J217" s="4"/>
      <c r="K217" s="4"/>
      <c r="L217" s="4"/>
    </row>
    <row r="218" spans="4:12" x14ac:dyDescent="0.35">
      <c r="D218" s="4"/>
      <c r="E218" s="4"/>
      <c r="F218" s="4"/>
      <c r="G218" s="4"/>
      <c r="H218" s="4"/>
      <c r="J218" s="4"/>
      <c r="K218" s="4"/>
      <c r="L218" s="4"/>
    </row>
    <row r="219" spans="4:12" x14ac:dyDescent="0.35">
      <c r="D219" s="4"/>
      <c r="E219" s="4"/>
      <c r="F219" s="4"/>
      <c r="G219" s="4"/>
      <c r="H219" s="4"/>
      <c r="J219" s="4"/>
      <c r="K219" s="4"/>
      <c r="L219" s="4"/>
    </row>
    <row r="220" spans="4:12" x14ac:dyDescent="0.35">
      <c r="D220" s="4"/>
      <c r="E220" s="4"/>
      <c r="F220" s="4"/>
      <c r="G220" s="4"/>
      <c r="H220" s="4"/>
      <c r="J220" s="4"/>
      <c r="K220" s="4"/>
      <c r="L220" s="4"/>
    </row>
    <row r="221" spans="4:12" x14ac:dyDescent="0.35">
      <c r="D221" s="4"/>
      <c r="E221" s="4"/>
      <c r="F221" s="4"/>
      <c r="G221" s="4"/>
      <c r="H221" s="4"/>
      <c r="J221" s="4"/>
      <c r="K221" s="4"/>
      <c r="L221" s="4"/>
    </row>
    <row r="222" spans="4:12" x14ac:dyDescent="0.35">
      <c r="D222" s="4"/>
      <c r="E222" s="4"/>
      <c r="F222" s="4"/>
      <c r="G222" s="4"/>
      <c r="H222" s="4"/>
      <c r="J222" s="4"/>
      <c r="K222" s="4"/>
      <c r="L222" s="4"/>
    </row>
    <row r="223" spans="4:12" x14ac:dyDescent="0.35">
      <c r="D223" s="4"/>
      <c r="E223" s="4"/>
      <c r="F223" s="4"/>
      <c r="G223" s="4"/>
      <c r="H223" s="4"/>
      <c r="J223" s="4"/>
      <c r="K223" s="4"/>
      <c r="L223" s="4"/>
    </row>
    <row r="224" spans="4:12" x14ac:dyDescent="0.35">
      <c r="D224" s="4"/>
      <c r="E224" s="4"/>
      <c r="F224" s="4"/>
      <c r="G224" s="4"/>
      <c r="H224" s="4"/>
      <c r="J224" s="4"/>
      <c r="K224" s="4"/>
      <c r="L224" s="4"/>
    </row>
    <row r="225" spans="4:12" x14ac:dyDescent="0.35">
      <c r="D225" s="4"/>
      <c r="E225" s="4"/>
      <c r="F225" s="4"/>
      <c r="G225" s="4"/>
      <c r="H225" s="4"/>
      <c r="J225" s="4"/>
      <c r="K225" s="4"/>
      <c r="L225" s="4"/>
    </row>
    <row r="226" spans="4:12" x14ac:dyDescent="0.35">
      <c r="D226" s="4"/>
      <c r="E226" s="4"/>
      <c r="F226" s="4"/>
      <c r="G226" s="4"/>
      <c r="H226" s="4"/>
      <c r="J226" s="4"/>
      <c r="K226" s="4"/>
      <c r="L226" s="4"/>
    </row>
    <row r="227" spans="4:12" x14ac:dyDescent="0.35">
      <c r="D227" s="4"/>
      <c r="E227" s="4"/>
      <c r="F227" s="4"/>
      <c r="G227" s="4"/>
      <c r="H227" s="4"/>
      <c r="J227" s="4"/>
      <c r="K227" s="4"/>
      <c r="L227" s="4"/>
    </row>
    <row r="228" spans="4:12" x14ac:dyDescent="0.35">
      <c r="D228" s="4"/>
      <c r="E228" s="4"/>
      <c r="F228" s="4"/>
      <c r="G228" s="4"/>
      <c r="H228" s="4"/>
      <c r="J228" s="4"/>
      <c r="K228" s="4"/>
      <c r="L228" s="4"/>
    </row>
    <row r="229" spans="4:12" x14ac:dyDescent="0.35">
      <c r="D229" s="4"/>
      <c r="E229" s="4"/>
      <c r="F229" s="4"/>
      <c r="G229" s="4"/>
      <c r="H229" s="4"/>
      <c r="J229" s="4"/>
      <c r="K229" s="4"/>
      <c r="L229" s="4"/>
    </row>
    <row r="230" spans="4:12" x14ac:dyDescent="0.35">
      <c r="D230" s="4"/>
      <c r="E230" s="4"/>
      <c r="F230" s="4"/>
      <c r="G230" s="4"/>
      <c r="H230" s="4"/>
      <c r="J230" s="4"/>
      <c r="K230" s="4"/>
      <c r="L230" s="4"/>
    </row>
    <row r="231" spans="4:12" x14ac:dyDescent="0.35">
      <c r="D231" s="4"/>
      <c r="E231" s="4"/>
      <c r="F231" s="4"/>
      <c r="G231" s="4"/>
      <c r="H231" s="4"/>
      <c r="J231" s="4"/>
      <c r="K231" s="4"/>
      <c r="L231" s="4"/>
    </row>
    <row r="232" spans="4:12" x14ac:dyDescent="0.35">
      <c r="D232" s="4"/>
      <c r="E232" s="4"/>
      <c r="F232" s="4"/>
      <c r="G232" s="4"/>
      <c r="H232" s="4"/>
      <c r="J232" s="4"/>
      <c r="K232" s="4"/>
      <c r="L232" s="4"/>
    </row>
    <row r="233" spans="4:12" x14ac:dyDescent="0.35">
      <c r="D233" s="4"/>
      <c r="E233" s="4"/>
      <c r="F233" s="4"/>
      <c r="G233" s="4"/>
      <c r="H233" s="4"/>
      <c r="J233" s="4"/>
      <c r="K233" s="4"/>
      <c r="L233" s="4"/>
    </row>
    <row r="234" spans="4:12" x14ac:dyDescent="0.35">
      <c r="D234" s="4"/>
      <c r="E234" s="4"/>
      <c r="F234" s="4"/>
      <c r="G234" s="4"/>
      <c r="H234" s="4"/>
      <c r="J234" s="4"/>
      <c r="K234" s="4"/>
      <c r="L234" s="4"/>
    </row>
    <row r="235" spans="4:12" x14ac:dyDescent="0.35">
      <c r="D235" s="4"/>
      <c r="E235" s="4"/>
      <c r="F235" s="4"/>
      <c r="G235" s="4"/>
      <c r="H235" s="4"/>
      <c r="J235" s="4"/>
      <c r="K235" s="4"/>
      <c r="L235" s="4"/>
    </row>
    <row r="236" spans="4:12" x14ac:dyDescent="0.35">
      <c r="D236" s="4"/>
      <c r="E236" s="4"/>
      <c r="F236" s="4"/>
      <c r="G236" s="4"/>
      <c r="H236" s="4"/>
      <c r="J236" s="4"/>
      <c r="K236" s="4"/>
      <c r="L236" s="4"/>
    </row>
    <row r="237" spans="4:12" x14ac:dyDescent="0.35">
      <c r="D237" s="4"/>
      <c r="E237" s="4"/>
      <c r="F237" s="4"/>
      <c r="G237" s="4"/>
      <c r="H237" s="4"/>
      <c r="J237" s="4"/>
      <c r="K237" s="4"/>
      <c r="L237" s="4"/>
    </row>
    <row r="238" spans="4:12" x14ac:dyDescent="0.35">
      <c r="D238" s="4"/>
      <c r="E238" s="4"/>
      <c r="F238" s="4"/>
      <c r="G238" s="4"/>
      <c r="H238" s="4"/>
      <c r="J238" s="4"/>
      <c r="K238" s="4"/>
      <c r="L238" s="4"/>
    </row>
    <row r="239" spans="4:12" x14ac:dyDescent="0.35">
      <c r="D239" s="4"/>
      <c r="E239" s="4"/>
      <c r="F239" s="4"/>
      <c r="G239" s="4"/>
      <c r="H239" s="4"/>
      <c r="J239" s="4"/>
      <c r="K239" s="4"/>
      <c r="L239" s="4"/>
    </row>
    <row r="240" spans="4:12" x14ac:dyDescent="0.35">
      <c r="D240" s="4"/>
      <c r="E240" s="4"/>
      <c r="F240" s="4"/>
      <c r="G240" s="4"/>
      <c r="H240" s="4"/>
      <c r="J240" s="4"/>
      <c r="K240" s="4"/>
      <c r="L240" s="4"/>
    </row>
    <row r="241" spans="4:12" x14ac:dyDescent="0.35">
      <c r="D241" s="4"/>
      <c r="E241" s="4"/>
      <c r="F241" s="4"/>
      <c r="G241" s="4"/>
      <c r="H241" s="4"/>
      <c r="J241" s="4"/>
      <c r="K241" s="4"/>
      <c r="L241" s="4"/>
    </row>
    <row r="242" spans="4:12" x14ac:dyDescent="0.35">
      <c r="D242" s="4"/>
      <c r="E242" s="4"/>
      <c r="F242" s="4"/>
      <c r="G242" s="4"/>
      <c r="H242" s="4"/>
      <c r="J242" s="4"/>
      <c r="K242" s="4"/>
      <c r="L242" s="4"/>
    </row>
    <row r="243" spans="4:12" x14ac:dyDescent="0.35">
      <c r="D243" s="4"/>
      <c r="E243" s="4"/>
      <c r="F243" s="4"/>
      <c r="G243" s="4"/>
      <c r="H243" s="4"/>
      <c r="J243" s="4"/>
      <c r="K243" s="4"/>
      <c r="L243" s="4"/>
    </row>
    <row r="244" spans="4:12" x14ac:dyDescent="0.35">
      <c r="D244" s="4"/>
      <c r="E244" s="4"/>
      <c r="F244" s="4"/>
      <c r="G244" s="4"/>
      <c r="H244" s="4"/>
      <c r="J244" s="4"/>
      <c r="K244" s="4"/>
      <c r="L244" s="4"/>
    </row>
    <row r="245" spans="4:12" x14ac:dyDescent="0.35">
      <c r="D245" s="4"/>
      <c r="E245" s="4"/>
      <c r="F245" s="4"/>
      <c r="G245" s="4"/>
      <c r="H245" s="4"/>
      <c r="J245" s="4"/>
      <c r="K245" s="4"/>
      <c r="L245" s="4"/>
    </row>
    <row r="246" spans="4:12" x14ac:dyDescent="0.35">
      <c r="D246" s="4"/>
      <c r="E246" s="4"/>
      <c r="F246" s="4"/>
      <c r="G246" s="4"/>
      <c r="H246" s="4"/>
      <c r="J246" s="4"/>
      <c r="K246" s="4"/>
      <c r="L246" s="4"/>
    </row>
    <row r="247" spans="4:12" x14ac:dyDescent="0.35">
      <c r="D247" s="4"/>
      <c r="E247" s="4"/>
      <c r="F247" s="4"/>
      <c r="G247" s="4"/>
      <c r="H247" s="4"/>
      <c r="J247" s="4"/>
      <c r="K247" s="4"/>
      <c r="L247" s="4"/>
    </row>
    <row r="248" spans="4:12" x14ac:dyDescent="0.35">
      <c r="D248" s="4"/>
      <c r="E248" s="4"/>
      <c r="F248" s="4"/>
      <c r="G248" s="4"/>
      <c r="H248" s="4"/>
      <c r="J248" s="4"/>
      <c r="K248" s="4"/>
      <c r="L248" s="4"/>
    </row>
    <row r="249" spans="4:12" x14ac:dyDescent="0.35">
      <c r="D249" s="4"/>
      <c r="E249" s="4"/>
      <c r="F249" s="4"/>
      <c r="G249" s="4"/>
      <c r="H249" s="4"/>
      <c r="J249" s="4"/>
      <c r="K249" s="4"/>
      <c r="L249" s="4"/>
    </row>
    <row r="250" spans="4:12" x14ac:dyDescent="0.35">
      <c r="D250" s="4"/>
      <c r="E250" s="4"/>
      <c r="F250" s="4"/>
      <c r="G250" s="4"/>
      <c r="H250" s="4"/>
      <c r="J250" s="4"/>
      <c r="K250" s="4"/>
      <c r="L250" s="4"/>
    </row>
    <row r="251" spans="4:12" x14ac:dyDescent="0.35">
      <c r="D251" s="4"/>
      <c r="E251" s="4"/>
      <c r="F251" s="4"/>
      <c r="G251" s="4"/>
      <c r="H251" s="4"/>
      <c r="J251" s="4"/>
      <c r="K251" s="4"/>
      <c r="L251" s="4"/>
    </row>
    <row r="252" spans="4:12" x14ac:dyDescent="0.35">
      <c r="D252" s="4"/>
      <c r="E252" s="4"/>
      <c r="F252" s="4"/>
      <c r="G252" s="4"/>
      <c r="H252" s="4"/>
      <c r="J252" s="4"/>
      <c r="K252" s="4"/>
      <c r="L252" s="4"/>
    </row>
    <row r="253" spans="4:12" x14ac:dyDescent="0.35">
      <c r="D253" s="4"/>
      <c r="E253" s="4"/>
      <c r="F253" s="4"/>
      <c r="G253" s="4"/>
      <c r="H253" s="4"/>
      <c r="J253" s="4"/>
      <c r="K253" s="4"/>
      <c r="L253" s="4"/>
    </row>
    <row r="254" spans="4:12" x14ac:dyDescent="0.35">
      <c r="D254" s="4"/>
      <c r="E254" s="4"/>
      <c r="F254" s="4"/>
      <c r="G254" s="4"/>
      <c r="H254" s="4"/>
      <c r="J254" s="4"/>
      <c r="K254" s="4"/>
      <c r="L254" s="4"/>
    </row>
    <row r="255" spans="4:12" x14ac:dyDescent="0.35">
      <c r="D255" s="4"/>
      <c r="E255" s="4"/>
      <c r="F255" s="4"/>
      <c r="G255" s="4"/>
      <c r="H255" s="4"/>
      <c r="J255" s="4"/>
      <c r="K255" s="4"/>
      <c r="L255" s="4"/>
    </row>
    <row r="256" spans="4:12" x14ac:dyDescent="0.35">
      <c r="D256" s="4"/>
      <c r="E256" s="4"/>
      <c r="F256" s="4"/>
      <c r="G256" s="4"/>
      <c r="H256" s="4"/>
      <c r="J256" s="4"/>
      <c r="K256" s="4"/>
      <c r="L256" s="4"/>
    </row>
    <row r="257" spans="4:12" x14ac:dyDescent="0.35">
      <c r="D257" s="4"/>
      <c r="E257" s="4"/>
      <c r="F257" s="4"/>
      <c r="G257" s="4"/>
      <c r="H257" s="4"/>
      <c r="J257" s="4"/>
      <c r="K257" s="4"/>
      <c r="L257" s="4"/>
    </row>
    <row r="258" spans="4:12" x14ac:dyDescent="0.35">
      <c r="D258" s="4"/>
      <c r="E258" s="4"/>
      <c r="F258" s="4"/>
      <c r="G258" s="4"/>
      <c r="H258" s="4"/>
      <c r="J258" s="4"/>
      <c r="K258" s="4"/>
      <c r="L258" s="4"/>
    </row>
    <row r="259" spans="4:12" x14ac:dyDescent="0.35">
      <c r="D259" s="4"/>
      <c r="E259" s="4"/>
      <c r="F259" s="4"/>
      <c r="G259" s="4"/>
      <c r="H259" s="4"/>
      <c r="J259" s="4"/>
      <c r="K259" s="4"/>
      <c r="L259" s="4"/>
    </row>
    <row r="260" spans="4:12" x14ac:dyDescent="0.35">
      <c r="D260" s="4"/>
      <c r="E260" s="4"/>
      <c r="F260" s="4"/>
      <c r="G260" s="4"/>
      <c r="H260" s="4"/>
      <c r="J260" s="4"/>
      <c r="K260" s="4"/>
      <c r="L260" s="4"/>
    </row>
    <row r="261" spans="4:12" x14ac:dyDescent="0.35">
      <c r="D261" s="4"/>
      <c r="E261" s="4"/>
      <c r="F261" s="4"/>
      <c r="G261" s="4"/>
      <c r="H261" s="4"/>
      <c r="J261" s="4"/>
      <c r="K261" s="4"/>
      <c r="L261" s="4"/>
    </row>
    <row r="262" spans="4:12" x14ac:dyDescent="0.35">
      <c r="D262" s="4"/>
      <c r="E262" s="4"/>
      <c r="F262" s="4"/>
      <c r="G262" s="4"/>
      <c r="H262" s="4"/>
      <c r="J262" s="4"/>
      <c r="K262" s="4"/>
      <c r="L262" s="4"/>
    </row>
    <row r="263" spans="4:12" x14ac:dyDescent="0.35">
      <c r="D263" s="4"/>
      <c r="E263" s="4"/>
      <c r="F263" s="4"/>
      <c r="G263" s="4"/>
      <c r="H263" s="4"/>
      <c r="J263" s="4"/>
      <c r="K263" s="4"/>
      <c r="L263" s="4"/>
    </row>
    <row r="264" spans="4:12" x14ac:dyDescent="0.35">
      <c r="D264" s="4"/>
      <c r="E264" s="4"/>
      <c r="F264" s="4"/>
      <c r="G264" s="4"/>
      <c r="H264" s="4"/>
      <c r="J264" s="4"/>
      <c r="K264" s="4"/>
      <c r="L264" s="4"/>
    </row>
    <row r="265" spans="4:12" x14ac:dyDescent="0.35">
      <c r="D265" s="4"/>
      <c r="E265" s="4"/>
      <c r="F265" s="4"/>
      <c r="G265" s="4"/>
      <c r="H265" s="4"/>
      <c r="J265" s="4"/>
      <c r="K265" s="4"/>
      <c r="L265" s="4"/>
    </row>
    <row r="266" spans="4:12" x14ac:dyDescent="0.35">
      <c r="D266" s="4"/>
      <c r="E266" s="4"/>
      <c r="F266" s="4"/>
      <c r="G266" s="4"/>
      <c r="H266" s="4"/>
      <c r="J266" s="4"/>
      <c r="K266" s="4"/>
      <c r="L266" s="4"/>
    </row>
  </sheetData>
  <autoFilter ref="A3:L161" xr:uid="{F2D72251-F420-4E0C-BC2E-FE37C40E6EB6}"/>
  <mergeCells count="1">
    <mergeCell ref="A2:L2"/>
  </mergeCells>
  <phoneticPr fontId="8" type="noConversion"/>
  <conditionalFormatting sqref="I3 K3:L3 F3:G3">
    <cfRule type="cellIs" dxfId="8" priority="5" operator="equal">
      <formula>0</formula>
    </cfRule>
  </conditionalFormatting>
  <conditionalFormatting sqref="A3 C3:E3">
    <cfRule type="cellIs" dxfId="7" priority="4" operator="equal">
      <formula>0</formula>
    </cfRule>
  </conditionalFormatting>
  <conditionalFormatting sqref="B3">
    <cfRule type="cellIs" dxfId="6" priority="3" operator="equal">
      <formula>0</formula>
    </cfRule>
  </conditionalFormatting>
  <conditionalFormatting sqref="H3">
    <cfRule type="cellIs" dxfId="5" priority="2" operator="equal">
      <formula>0</formula>
    </cfRule>
  </conditionalFormatting>
  <conditionalFormatting sqref="J3">
    <cfRule type="cellIs" dxfId="4" priority="1" operator="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84879-B43A-491D-B3D4-F44FE873099E}">
  <dimension ref="A1:I145"/>
  <sheetViews>
    <sheetView showOutlineSymbols="0" workbookViewId="0">
      <selection activeCell="A14" sqref="A14"/>
    </sheetView>
  </sheetViews>
  <sheetFormatPr baseColWidth="10" defaultRowHeight="14.5" x14ac:dyDescent="0.35"/>
  <cols>
    <col min="1" max="1" width="14.08984375" customWidth="1"/>
    <col min="2" max="2" width="46.1796875" hidden="1" customWidth="1"/>
    <col min="3" max="3" width="0" hidden="1" customWidth="1"/>
    <col min="4" max="4" width="18.36328125" hidden="1" customWidth="1"/>
    <col min="5" max="6" width="0" hidden="1" customWidth="1"/>
    <col min="7" max="8" width="20.54296875" customWidth="1"/>
  </cols>
  <sheetData>
    <row r="1" spans="1:9" ht="32.5" thickBot="1" x14ac:dyDescent="0.4">
      <c r="A1" s="164" t="s">
        <v>200</v>
      </c>
      <c r="B1" s="165"/>
      <c r="C1" s="165"/>
      <c r="D1" s="165"/>
      <c r="E1" s="165"/>
      <c r="F1" s="165"/>
      <c r="G1" s="165"/>
      <c r="H1" s="165"/>
      <c r="I1" s="165"/>
    </row>
    <row r="2" spans="1:9" ht="29" x14ac:dyDescent="0.35">
      <c r="A2" s="11" t="s">
        <v>55</v>
      </c>
      <c r="B2" s="9" t="s">
        <v>10</v>
      </c>
      <c r="C2" s="12" t="s">
        <v>202</v>
      </c>
      <c r="D2" s="12" t="s">
        <v>201</v>
      </c>
      <c r="E2" s="12" t="s">
        <v>198</v>
      </c>
      <c r="F2" s="12" t="s">
        <v>199</v>
      </c>
      <c r="G2" s="12" t="s">
        <v>168</v>
      </c>
      <c r="H2" s="12" t="s">
        <v>179</v>
      </c>
      <c r="I2" s="12" t="s">
        <v>45</v>
      </c>
    </row>
    <row r="3" spans="1:9" x14ac:dyDescent="0.35">
      <c r="A3" s="43" t="s">
        <v>850</v>
      </c>
      <c r="B3" s="43" t="s">
        <v>102</v>
      </c>
      <c r="C3" s="45">
        <v>369241</v>
      </c>
      <c r="D3" s="46">
        <v>1</v>
      </c>
      <c r="E3" s="46">
        <v>1</v>
      </c>
      <c r="F3" s="46">
        <v>1</v>
      </c>
      <c r="G3" s="45" t="s">
        <v>449</v>
      </c>
      <c r="H3" s="45" t="s">
        <v>1210</v>
      </c>
      <c r="I3" s="45" t="s">
        <v>1354</v>
      </c>
    </row>
    <row r="4" spans="1:9" x14ac:dyDescent="0.35">
      <c r="A4" s="43" t="s">
        <v>853</v>
      </c>
      <c r="B4" s="43" t="s">
        <v>553</v>
      </c>
      <c r="C4" s="45" t="s">
        <v>203</v>
      </c>
      <c r="D4" s="46">
        <v>1</v>
      </c>
      <c r="E4" s="46">
        <v>1</v>
      </c>
      <c r="F4" s="46">
        <v>1</v>
      </c>
      <c r="G4" s="45" t="s">
        <v>169</v>
      </c>
      <c r="H4" s="45" t="s">
        <v>169</v>
      </c>
      <c r="I4" s="45" t="s">
        <v>1354</v>
      </c>
    </row>
    <row r="5" spans="1:9" x14ac:dyDescent="0.35">
      <c r="A5" s="43" t="s">
        <v>856</v>
      </c>
      <c r="B5" s="43" t="s">
        <v>107</v>
      </c>
      <c r="C5" s="45" t="s">
        <v>248</v>
      </c>
      <c r="D5" s="46">
        <v>1</v>
      </c>
      <c r="E5" s="46">
        <v>1</v>
      </c>
      <c r="F5" s="46">
        <v>1</v>
      </c>
      <c r="G5" s="45" t="s">
        <v>169</v>
      </c>
      <c r="H5" s="45" t="s">
        <v>169</v>
      </c>
      <c r="I5" s="45" t="s">
        <v>1354</v>
      </c>
    </row>
    <row r="6" spans="1:9" x14ac:dyDescent="0.35">
      <c r="A6" s="43" t="s">
        <v>858</v>
      </c>
      <c r="B6" s="43" t="s">
        <v>109</v>
      </c>
      <c r="C6" s="45" t="s">
        <v>1237</v>
      </c>
      <c r="D6" s="46">
        <v>1</v>
      </c>
      <c r="E6" s="46">
        <v>1</v>
      </c>
      <c r="F6" s="46">
        <v>1</v>
      </c>
      <c r="G6" s="45" t="s">
        <v>840</v>
      </c>
      <c r="H6" s="45" t="s">
        <v>1210</v>
      </c>
      <c r="I6" s="45" t="s">
        <v>1354</v>
      </c>
    </row>
    <row r="7" spans="1:9" x14ac:dyDescent="0.35">
      <c r="A7" s="43" t="s">
        <v>79</v>
      </c>
      <c r="B7" s="43" t="s">
        <v>113</v>
      </c>
      <c r="C7" s="45" t="s">
        <v>349</v>
      </c>
      <c r="D7" s="46">
        <v>1</v>
      </c>
      <c r="E7" s="46">
        <v>1</v>
      </c>
      <c r="F7" s="46">
        <v>1</v>
      </c>
      <c r="G7" s="45" t="s">
        <v>169</v>
      </c>
      <c r="H7" s="45" t="s">
        <v>169</v>
      </c>
      <c r="I7" s="45" t="s">
        <v>1354</v>
      </c>
    </row>
    <row r="8" spans="1:9" x14ac:dyDescent="0.35">
      <c r="A8" s="43" t="s">
        <v>83</v>
      </c>
      <c r="B8" s="43" t="s">
        <v>117</v>
      </c>
      <c r="C8" s="45" t="s">
        <v>885</v>
      </c>
      <c r="D8" s="46">
        <v>1</v>
      </c>
      <c r="E8" s="46">
        <v>1</v>
      </c>
      <c r="F8" s="46">
        <v>1</v>
      </c>
      <c r="G8" s="45" t="s">
        <v>169</v>
      </c>
      <c r="H8" s="45" t="s">
        <v>169</v>
      </c>
      <c r="I8" s="45" t="s">
        <v>1354</v>
      </c>
    </row>
    <row r="9" spans="1:9" x14ac:dyDescent="0.35">
      <c r="A9" s="43" t="s">
        <v>83</v>
      </c>
      <c r="B9" s="43" t="s">
        <v>117</v>
      </c>
      <c r="C9" s="45" t="s">
        <v>886</v>
      </c>
      <c r="D9" s="46">
        <v>1</v>
      </c>
      <c r="E9" s="46">
        <v>1</v>
      </c>
      <c r="F9" s="46">
        <v>1</v>
      </c>
      <c r="G9" s="45" t="s">
        <v>169</v>
      </c>
      <c r="H9" s="45" t="s">
        <v>169</v>
      </c>
      <c r="I9" s="45" t="s">
        <v>1354</v>
      </c>
    </row>
    <row r="10" spans="1:9" x14ac:dyDescent="0.35">
      <c r="A10" s="43" t="s">
        <v>83</v>
      </c>
      <c r="B10" s="43" t="s">
        <v>117</v>
      </c>
      <c r="C10" s="45" t="s">
        <v>887</v>
      </c>
      <c r="D10" s="46">
        <v>1</v>
      </c>
      <c r="E10" s="46">
        <v>1</v>
      </c>
      <c r="F10" s="46">
        <v>1</v>
      </c>
      <c r="G10" s="45" t="s">
        <v>169</v>
      </c>
      <c r="H10" s="45" t="s">
        <v>169</v>
      </c>
      <c r="I10" s="45" t="s">
        <v>1354</v>
      </c>
    </row>
    <row r="11" spans="1:9" x14ac:dyDescent="0.35">
      <c r="A11" s="43" t="s">
        <v>83</v>
      </c>
      <c r="B11" s="43" t="s">
        <v>117</v>
      </c>
      <c r="C11" s="45" t="s">
        <v>888</v>
      </c>
      <c r="D11" s="46">
        <v>1</v>
      </c>
      <c r="E11" s="46">
        <v>1</v>
      </c>
      <c r="F11" s="46">
        <v>1</v>
      </c>
      <c r="G11" s="45" t="s">
        <v>169</v>
      </c>
      <c r="H11" s="45" t="s">
        <v>169</v>
      </c>
      <c r="I11" s="45" t="s">
        <v>1354</v>
      </c>
    </row>
    <row r="12" spans="1:9" x14ac:dyDescent="0.35">
      <c r="A12" s="43" t="s">
        <v>84</v>
      </c>
      <c r="B12" s="43" t="s">
        <v>118</v>
      </c>
      <c r="C12" s="45" t="s">
        <v>1242</v>
      </c>
      <c r="D12" s="46">
        <v>1</v>
      </c>
      <c r="E12" s="46">
        <v>1</v>
      </c>
      <c r="F12" s="46">
        <v>1</v>
      </c>
      <c r="G12" s="45" t="s">
        <v>875</v>
      </c>
      <c r="H12" s="45" t="s">
        <v>1210</v>
      </c>
      <c r="I12" s="45" t="s">
        <v>1354</v>
      </c>
    </row>
    <row r="13" spans="1:9" x14ac:dyDescent="0.35">
      <c r="A13" s="43" t="s">
        <v>499</v>
      </c>
      <c r="B13" s="43" t="s">
        <v>121</v>
      </c>
      <c r="C13" s="45" t="s">
        <v>1239</v>
      </c>
      <c r="D13" s="46">
        <v>1</v>
      </c>
      <c r="E13" s="46">
        <v>1</v>
      </c>
      <c r="F13" s="46">
        <v>1</v>
      </c>
      <c r="G13" s="45" t="s">
        <v>839</v>
      </c>
      <c r="H13" s="45" t="s">
        <v>1210</v>
      </c>
      <c r="I13" s="45" t="s">
        <v>1354</v>
      </c>
    </row>
    <row r="14" spans="1:9" x14ac:dyDescent="0.35">
      <c r="A14" s="43" t="s">
        <v>88</v>
      </c>
      <c r="B14" s="43" t="s">
        <v>122</v>
      </c>
      <c r="C14" s="45" t="s">
        <v>502</v>
      </c>
      <c r="D14" s="46">
        <v>1</v>
      </c>
      <c r="E14" s="46">
        <v>1</v>
      </c>
      <c r="F14" s="46">
        <v>1</v>
      </c>
      <c r="G14" s="45" t="s">
        <v>169</v>
      </c>
      <c r="H14" s="45" t="s">
        <v>169</v>
      </c>
      <c r="I14" s="45" t="s">
        <v>1354</v>
      </c>
    </row>
    <row r="15" spans="1:9" x14ac:dyDescent="0.35">
      <c r="A15" s="43" t="s">
        <v>88</v>
      </c>
      <c r="B15" s="43" t="s">
        <v>122</v>
      </c>
      <c r="C15" s="45" t="s">
        <v>503</v>
      </c>
      <c r="D15" s="46">
        <v>1</v>
      </c>
      <c r="E15" s="46">
        <v>1</v>
      </c>
      <c r="F15" s="46">
        <v>1</v>
      </c>
      <c r="G15" s="45" t="s">
        <v>169</v>
      </c>
      <c r="H15" s="45" t="s">
        <v>169</v>
      </c>
      <c r="I15" s="45" t="s">
        <v>1354</v>
      </c>
    </row>
    <row r="16" spans="1:9" x14ac:dyDescent="0.35">
      <c r="A16" s="43" t="s">
        <v>90</v>
      </c>
      <c r="B16" s="43" t="s">
        <v>124</v>
      </c>
      <c r="C16" s="45" t="s">
        <v>547</v>
      </c>
      <c r="D16" s="46">
        <v>1</v>
      </c>
      <c r="E16" s="46">
        <v>1</v>
      </c>
      <c r="F16" s="46">
        <v>1</v>
      </c>
      <c r="G16" s="45" t="s">
        <v>841</v>
      </c>
      <c r="H16" s="45" t="s">
        <v>1210</v>
      </c>
      <c r="I16" s="45" t="s">
        <v>1354</v>
      </c>
    </row>
    <row r="17" spans="1:9" x14ac:dyDescent="0.35">
      <c r="A17" s="43" t="s">
        <v>90</v>
      </c>
      <c r="B17" s="43" t="s">
        <v>124</v>
      </c>
      <c r="C17" s="45" t="s">
        <v>551</v>
      </c>
      <c r="D17" s="46">
        <v>1</v>
      </c>
      <c r="E17" s="46">
        <v>1</v>
      </c>
      <c r="F17" s="46">
        <v>1</v>
      </c>
      <c r="G17" s="45" t="s">
        <v>169</v>
      </c>
      <c r="H17" s="45" t="s">
        <v>169</v>
      </c>
      <c r="I17" s="45" t="s">
        <v>1354</v>
      </c>
    </row>
    <row r="18" spans="1:9" x14ac:dyDescent="0.35">
      <c r="A18" s="43" t="s">
        <v>90</v>
      </c>
      <c r="B18" s="43" t="s">
        <v>124</v>
      </c>
      <c r="C18" s="45" t="s">
        <v>552</v>
      </c>
      <c r="D18" s="46">
        <v>1</v>
      </c>
      <c r="E18" s="46">
        <v>1</v>
      </c>
      <c r="F18" s="46">
        <v>1</v>
      </c>
      <c r="G18" s="45" t="s">
        <v>169</v>
      </c>
      <c r="H18" s="45" t="s">
        <v>169</v>
      </c>
      <c r="I18" s="45" t="s">
        <v>1354</v>
      </c>
    </row>
    <row r="19" spans="1:9" x14ac:dyDescent="0.35">
      <c r="A19" s="43" t="s">
        <v>93</v>
      </c>
      <c r="B19" s="43" t="s">
        <v>127</v>
      </c>
      <c r="C19" s="45">
        <v>894927</v>
      </c>
      <c r="D19" s="46">
        <v>1</v>
      </c>
      <c r="E19" s="46">
        <v>1</v>
      </c>
      <c r="F19" s="46">
        <v>1</v>
      </c>
      <c r="G19" s="45" t="s">
        <v>620</v>
      </c>
      <c r="H19" s="45" t="s">
        <v>1210</v>
      </c>
      <c r="I19" s="45" t="s">
        <v>1354</v>
      </c>
    </row>
    <row r="20" spans="1:9" x14ac:dyDescent="0.35">
      <c r="A20" s="43" t="s">
        <v>100</v>
      </c>
      <c r="B20" s="43" t="s">
        <v>134</v>
      </c>
      <c r="C20" s="45" t="s">
        <v>764</v>
      </c>
      <c r="D20" s="46">
        <v>1</v>
      </c>
      <c r="E20" s="46">
        <v>1</v>
      </c>
      <c r="F20" s="46">
        <v>1</v>
      </c>
      <c r="G20" s="45" t="s">
        <v>847</v>
      </c>
      <c r="H20" s="45" t="s">
        <v>1210</v>
      </c>
      <c r="I20" s="45" t="s">
        <v>1354</v>
      </c>
    </row>
    <row r="21" spans="1:9" x14ac:dyDescent="0.35">
      <c r="A21" s="43" t="s">
        <v>101</v>
      </c>
      <c r="B21" s="43" t="s">
        <v>243</v>
      </c>
      <c r="C21" s="45" t="s">
        <v>759</v>
      </c>
      <c r="D21" s="46">
        <v>0</v>
      </c>
      <c r="E21" s="46">
        <v>0</v>
      </c>
      <c r="F21" s="46">
        <v>0</v>
      </c>
      <c r="G21" s="45" t="s">
        <v>839</v>
      </c>
      <c r="H21" s="45" t="s">
        <v>169</v>
      </c>
      <c r="I21" s="45" t="s">
        <v>1342</v>
      </c>
    </row>
    <row r="22" spans="1:9" x14ac:dyDescent="0.35">
      <c r="A22" s="43" t="s">
        <v>101</v>
      </c>
      <c r="B22" s="43" t="s">
        <v>243</v>
      </c>
      <c r="C22" s="45" t="s">
        <v>760</v>
      </c>
      <c r="D22" s="46">
        <v>0</v>
      </c>
      <c r="E22" s="46">
        <v>0</v>
      </c>
      <c r="F22" s="46">
        <v>0</v>
      </c>
      <c r="G22" s="45" t="s">
        <v>839</v>
      </c>
      <c r="H22" s="45" t="s">
        <v>169</v>
      </c>
      <c r="I22" s="45" t="s">
        <v>1342</v>
      </c>
    </row>
    <row r="23" spans="1:9" x14ac:dyDescent="0.35">
      <c r="A23" s="98" t="s">
        <v>101</v>
      </c>
      <c r="B23" s="98" t="s">
        <v>243</v>
      </c>
      <c r="C23" s="101" t="s">
        <v>761</v>
      </c>
      <c r="D23" s="99">
        <v>0</v>
      </c>
      <c r="E23" s="99">
        <v>0</v>
      </c>
      <c r="F23" s="99">
        <v>0</v>
      </c>
      <c r="G23" s="101" t="s">
        <v>839</v>
      </c>
      <c r="H23" s="101" t="s">
        <v>169</v>
      </c>
      <c r="I23" s="101" t="s">
        <v>1342</v>
      </c>
    </row>
    <row r="24" spans="1:9" x14ac:dyDescent="0.35">
      <c r="D24" s="4"/>
      <c r="E24" s="4"/>
      <c r="F24" s="4"/>
      <c r="G24" s="4"/>
      <c r="H24" s="4"/>
      <c r="I24" s="4"/>
    </row>
    <row r="25" spans="1:9" x14ac:dyDescent="0.35">
      <c r="D25" s="4"/>
      <c r="E25" s="4"/>
      <c r="F25" s="4"/>
      <c r="G25" s="4"/>
      <c r="H25" s="4"/>
      <c r="I25" s="4"/>
    </row>
    <row r="26" spans="1:9" x14ac:dyDescent="0.35">
      <c r="D26" s="4"/>
      <c r="E26" s="4"/>
      <c r="F26" s="4"/>
      <c r="G26" s="4"/>
      <c r="H26" s="4"/>
      <c r="I26" s="4"/>
    </row>
    <row r="27" spans="1:9" x14ac:dyDescent="0.35">
      <c r="D27" s="4"/>
      <c r="E27" s="4"/>
      <c r="F27" s="4"/>
      <c r="G27" s="4"/>
      <c r="H27" s="4"/>
      <c r="I27" s="4"/>
    </row>
    <row r="28" spans="1:9" x14ac:dyDescent="0.35">
      <c r="D28" s="4"/>
      <c r="E28" s="4"/>
      <c r="F28" s="4"/>
      <c r="G28" s="4"/>
      <c r="H28" s="4"/>
      <c r="I28" s="4"/>
    </row>
    <row r="29" spans="1:9" x14ac:dyDescent="0.35">
      <c r="D29" s="4"/>
      <c r="E29" s="4"/>
      <c r="F29" s="4"/>
      <c r="G29" s="4"/>
      <c r="H29" s="4"/>
      <c r="I29" s="4"/>
    </row>
    <row r="30" spans="1:9" x14ac:dyDescent="0.35">
      <c r="D30" s="4"/>
      <c r="E30" s="4"/>
      <c r="F30" s="4"/>
      <c r="G30" s="4"/>
      <c r="H30" s="4"/>
      <c r="I30" s="4"/>
    </row>
    <row r="31" spans="1:9" x14ac:dyDescent="0.35">
      <c r="D31" s="4"/>
      <c r="E31" s="4"/>
      <c r="F31" s="4"/>
      <c r="G31" s="4"/>
      <c r="H31" s="4"/>
      <c r="I31" s="4"/>
    </row>
    <row r="32" spans="1:9" x14ac:dyDescent="0.35">
      <c r="D32" s="4"/>
      <c r="E32" s="4"/>
      <c r="F32" s="4"/>
      <c r="G32" s="4"/>
      <c r="H32" s="4"/>
      <c r="I32" s="4"/>
    </row>
    <row r="33" spans="4:9" x14ac:dyDescent="0.35">
      <c r="D33" s="4"/>
      <c r="E33" s="4"/>
      <c r="F33" s="4"/>
      <c r="G33" s="4"/>
      <c r="H33" s="4"/>
      <c r="I33" s="4"/>
    </row>
    <row r="34" spans="4:9" x14ac:dyDescent="0.35">
      <c r="D34" s="4"/>
      <c r="E34" s="4"/>
      <c r="F34" s="4"/>
      <c r="G34" s="4"/>
      <c r="H34" s="4"/>
      <c r="I34" s="4"/>
    </row>
    <row r="35" spans="4:9" x14ac:dyDescent="0.35">
      <c r="D35" s="4"/>
      <c r="E35" s="4"/>
      <c r="F35" s="4"/>
      <c r="G35" s="4"/>
      <c r="H35" s="4"/>
      <c r="I35" s="4"/>
    </row>
    <row r="36" spans="4:9" x14ac:dyDescent="0.35">
      <c r="D36" s="4"/>
      <c r="E36" s="4"/>
      <c r="F36" s="4"/>
      <c r="G36" s="4"/>
      <c r="H36" s="4"/>
      <c r="I36" s="4"/>
    </row>
    <row r="37" spans="4:9" x14ac:dyDescent="0.35">
      <c r="D37" s="4"/>
      <c r="E37" s="4"/>
      <c r="F37" s="4"/>
      <c r="G37" s="4"/>
      <c r="H37" s="4"/>
      <c r="I37" s="4"/>
    </row>
    <row r="38" spans="4:9" x14ac:dyDescent="0.35">
      <c r="D38" s="4"/>
      <c r="E38" s="4"/>
      <c r="F38" s="4"/>
      <c r="G38" s="4"/>
      <c r="H38" s="4"/>
      <c r="I38" s="4"/>
    </row>
    <row r="39" spans="4:9" x14ac:dyDescent="0.35">
      <c r="D39" s="4"/>
      <c r="E39" s="4"/>
      <c r="F39" s="4"/>
      <c r="G39" s="4"/>
      <c r="H39" s="4"/>
      <c r="I39" s="4"/>
    </row>
    <row r="40" spans="4:9" x14ac:dyDescent="0.35">
      <c r="D40" s="4"/>
      <c r="E40" s="4"/>
      <c r="F40" s="4"/>
      <c r="G40" s="4"/>
      <c r="H40" s="4"/>
      <c r="I40" s="4"/>
    </row>
    <row r="41" spans="4:9" x14ac:dyDescent="0.35">
      <c r="D41" s="4"/>
      <c r="E41" s="4"/>
      <c r="F41" s="4"/>
      <c r="G41" s="4"/>
      <c r="H41" s="4"/>
      <c r="I41" s="4"/>
    </row>
    <row r="42" spans="4:9" x14ac:dyDescent="0.35">
      <c r="D42" s="4"/>
      <c r="E42" s="4"/>
      <c r="F42" s="4"/>
      <c r="G42" s="4"/>
      <c r="H42" s="4"/>
      <c r="I42" s="4"/>
    </row>
    <row r="43" spans="4:9" x14ac:dyDescent="0.35">
      <c r="D43" s="4"/>
      <c r="E43" s="4"/>
      <c r="F43" s="4"/>
      <c r="G43" s="4"/>
      <c r="H43" s="4"/>
      <c r="I43" s="4"/>
    </row>
    <row r="44" spans="4:9" x14ac:dyDescent="0.35">
      <c r="D44" s="4"/>
      <c r="E44" s="4"/>
      <c r="F44" s="4"/>
      <c r="G44" s="4"/>
      <c r="H44" s="4"/>
      <c r="I44" s="4"/>
    </row>
    <row r="45" spans="4:9" x14ac:dyDescent="0.35">
      <c r="D45" s="4"/>
      <c r="E45" s="4"/>
      <c r="F45" s="4"/>
      <c r="G45" s="4"/>
      <c r="H45" s="4"/>
      <c r="I45" s="4"/>
    </row>
    <row r="46" spans="4:9" x14ac:dyDescent="0.35">
      <c r="D46" s="4"/>
      <c r="E46" s="4"/>
      <c r="F46" s="4"/>
      <c r="G46" s="4"/>
      <c r="H46" s="4"/>
      <c r="I46" s="4"/>
    </row>
    <row r="47" spans="4:9" x14ac:dyDescent="0.35">
      <c r="D47" s="4"/>
      <c r="E47" s="4"/>
      <c r="F47" s="4"/>
      <c r="G47" s="4"/>
      <c r="H47" s="4"/>
      <c r="I47" s="4"/>
    </row>
    <row r="48" spans="4:9" x14ac:dyDescent="0.35">
      <c r="D48" s="4"/>
      <c r="E48" s="4"/>
      <c r="F48" s="4"/>
      <c r="G48" s="4"/>
      <c r="H48" s="4"/>
      <c r="I48" s="4"/>
    </row>
    <row r="49" spans="4:9" x14ac:dyDescent="0.35">
      <c r="D49" s="4"/>
      <c r="E49" s="4"/>
      <c r="F49" s="4"/>
      <c r="G49" s="4"/>
      <c r="H49" s="4"/>
      <c r="I49" s="4"/>
    </row>
    <row r="50" spans="4:9" x14ac:dyDescent="0.35">
      <c r="D50" s="4"/>
      <c r="E50" s="4"/>
      <c r="F50" s="4"/>
      <c r="G50" s="4"/>
      <c r="H50" s="4"/>
      <c r="I50" s="4"/>
    </row>
    <row r="51" spans="4:9" x14ac:dyDescent="0.35">
      <c r="D51" s="4"/>
      <c r="E51" s="4"/>
      <c r="F51" s="4"/>
      <c r="G51" s="4"/>
      <c r="H51" s="4"/>
      <c r="I51" s="4"/>
    </row>
    <row r="52" spans="4:9" x14ac:dyDescent="0.35">
      <c r="D52" s="4"/>
      <c r="E52" s="4"/>
      <c r="F52" s="4"/>
      <c r="G52" s="4"/>
      <c r="H52" s="4"/>
      <c r="I52" s="4"/>
    </row>
    <row r="53" spans="4:9" x14ac:dyDescent="0.35">
      <c r="D53" s="4"/>
      <c r="E53" s="4"/>
      <c r="F53" s="4"/>
      <c r="G53" s="4"/>
      <c r="H53" s="4"/>
      <c r="I53" s="4"/>
    </row>
    <row r="54" spans="4:9" x14ac:dyDescent="0.35">
      <c r="D54" s="4"/>
      <c r="E54" s="4"/>
      <c r="F54" s="4"/>
      <c r="G54" s="4"/>
      <c r="H54" s="4"/>
      <c r="I54" s="4"/>
    </row>
    <row r="55" spans="4:9" x14ac:dyDescent="0.35">
      <c r="D55" s="4"/>
      <c r="E55" s="4"/>
      <c r="F55" s="4"/>
      <c r="G55" s="4"/>
      <c r="H55" s="4"/>
      <c r="I55" s="4"/>
    </row>
    <row r="56" spans="4:9" x14ac:dyDescent="0.35">
      <c r="D56" s="4"/>
      <c r="E56" s="4"/>
      <c r="F56" s="4"/>
      <c r="G56" s="4"/>
      <c r="H56" s="4"/>
      <c r="I56" s="4"/>
    </row>
    <row r="57" spans="4:9" x14ac:dyDescent="0.35">
      <c r="D57" s="4"/>
      <c r="E57" s="4"/>
      <c r="F57" s="4"/>
      <c r="G57" s="4"/>
      <c r="H57" s="4"/>
      <c r="I57" s="4"/>
    </row>
    <row r="58" spans="4:9" x14ac:dyDescent="0.35">
      <c r="D58" s="4"/>
      <c r="E58" s="4"/>
      <c r="F58" s="4"/>
      <c r="G58" s="4"/>
      <c r="H58" s="4"/>
      <c r="I58" s="4"/>
    </row>
    <row r="59" spans="4:9" x14ac:dyDescent="0.35">
      <c r="D59" s="4"/>
      <c r="E59" s="4"/>
      <c r="F59" s="4"/>
      <c r="G59" s="4"/>
      <c r="H59" s="4"/>
      <c r="I59" s="4"/>
    </row>
    <row r="60" spans="4:9" x14ac:dyDescent="0.35">
      <c r="D60" s="4"/>
      <c r="E60" s="4"/>
      <c r="F60" s="4"/>
      <c r="G60" s="4"/>
      <c r="H60" s="4"/>
      <c r="I60" s="4"/>
    </row>
    <row r="61" spans="4:9" x14ac:dyDescent="0.35">
      <c r="D61" s="4"/>
      <c r="E61" s="4"/>
      <c r="F61" s="4"/>
      <c r="G61" s="4"/>
      <c r="H61" s="4"/>
      <c r="I61" s="4"/>
    </row>
    <row r="62" spans="4:9" x14ac:dyDescent="0.35">
      <c r="D62" s="4"/>
      <c r="E62" s="4"/>
      <c r="F62" s="4"/>
      <c r="G62" s="4"/>
      <c r="H62" s="4"/>
      <c r="I62" s="4"/>
    </row>
    <row r="63" spans="4:9" x14ac:dyDescent="0.35">
      <c r="D63" s="4"/>
      <c r="E63" s="4"/>
      <c r="F63" s="4"/>
      <c r="G63" s="4"/>
      <c r="H63" s="4"/>
      <c r="I63" s="4"/>
    </row>
    <row r="64" spans="4:9" x14ac:dyDescent="0.35">
      <c r="D64" s="4"/>
      <c r="E64" s="4"/>
      <c r="F64" s="4"/>
      <c r="G64" s="4"/>
      <c r="H64" s="4"/>
      <c r="I64" s="4"/>
    </row>
    <row r="65" spans="4:9" x14ac:dyDescent="0.35">
      <c r="D65" s="4"/>
      <c r="E65" s="4"/>
      <c r="F65" s="4"/>
      <c r="G65" s="4"/>
      <c r="H65" s="4"/>
      <c r="I65" s="4"/>
    </row>
    <row r="66" spans="4:9" x14ac:dyDescent="0.35">
      <c r="D66" s="4"/>
      <c r="E66" s="4"/>
      <c r="F66" s="4"/>
      <c r="G66" s="4"/>
      <c r="H66" s="4"/>
      <c r="I66" s="4"/>
    </row>
    <row r="67" spans="4:9" x14ac:dyDescent="0.35">
      <c r="D67" s="4"/>
      <c r="E67" s="4"/>
      <c r="F67" s="4"/>
      <c r="G67" s="4"/>
      <c r="H67" s="4"/>
      <c r="I67" s="4"/>
    </row>
    <row r="68" spans="4:9" x14ac:dyDescent="0.35">
      <c r="D68" s="4"/>
      <c r="E68" s="4"/>
      <c r="F68" s="4"/>
      <c r="G68" s="4"/>
      <c r="H68" s="4"/>
      <c r="I68" s="4"/>
    </row>
    <row r="69" spans="4:9" x14ac:dyDescent="0.35">
      <c r="D69" s="4"/>
      <c r="E69" s="4"/>
      <c r="F69" s="4"/>
      <c r="G69" s="4"/>
      <c r="H69" s="4"/>
      <c r="I69" s="4"/>
    </row>
    <row r="70" spans="4:9" x14ac:dyDescent="0.35">
      <c r="D70" s="4"/>
      <c r="E70" s="4"/>
      <c r="F70" s="4"/>
      <c r="G70" s="4"/>
      <c r="H70" s="4"/>
      <c r="I70" s="4"/>
    </row>
    <row r="71" spans="4:9" x14ac:dyDescent="0.35">
      <c r="D71" s="4"/>
      <c r="E71" s="4"/>
      <c r="F71" s="4"/>
      <c r="G71" s="4"/>
      <c r="H71" s="4"/>
      <c r="I71" s="4"/>
    </row>
    <row r="72" spans="4:9" x14ac:dyDescent="0.35">
      <c r="D72" s="4"/>
      <c r="E72" s="4"/>
      <c r="F72" s="4"/>
      <c r="G72" s="4"/>
      <c r="H72" s="4"/>
      <c r="I72" s="4"/>
    </row>
    <row r="73" spans="4:9" x14ac:dyDescent="0.35">
      <c r="D73" s="4"/>
      <c r="E73" s="4"/>
      <c r="F73" s="4"/>
      <c r="G73" s="4"/>
      <c r="H73" s="4"/>
      <c r="I73" s="4"/>
    </row>
    <row r="74" spans="4:9" x14ac:dyDescent="0.35">
      <c r="D74" s="4"/>
      <c r="E74" s="4"/>
      <c r="F74" s="4"/>
      <c r="G74" s="4"/>
      <c r="H74" s="4"/>
      <c r="I74" s="4"/>
    </row>
    <row r="75" spans="4:9" x14ac:dyDescent="0.35">
      <c r="D75" s="4"/>
      <c r="E75" s="4"/>
      <c r="F75" s="4"/>
      <c r="G75" s="4"/>
      <c r="H75" s="4"/>
      <c r="I75" s="4"/>
    </row>
    <row r="76" spans="4:9" x14ac:dyDescent="0.35">
      <c r="D76" s="4"/>
      <c r="E76" s="4"/>
      <c r="F76" s="4"/>
      <c r="G76" s="4"/>
      <c r="H76" s="4"/>
      <c r="I76" s="4"/>
    </row>
    <row r="77" spans="4:9" x14ac:dyDescent="0.35">
      <c r="D77" s="4"/>
      <c r="E77" s="4"/>
      <c r="F77" s="4"/>
      <c r="G77" s="4"/>
      <c r="H77" s="4"/>
      <c r="I77" s="4"/>
    </row>
    <row r="78" spans="4:9" x14ac:dyDescent="0.35">
      <c r="D78" s="4"/>
      <c r="E78" s="4"/>
      <c r="F78" s="4"/>
      <c r="G78" s="4"/>
      <c r="H78" s="4"/>
      <c r="I78" s="4"/>
    </row>
    <row r="79" spans="4:9" x14ac:dyDescent="0.35">
      <c r="D79" s="4"/>
      <c r="E79" s="4"/>
      <c r="F79" s="4"/>
      <c r="G79" s="4"/>
      <c r="H79" s="4"/>
      <c r="I79" s="4"/>
    </row>
    <row r="80" spans="4:9" x14ac:dyDescent="0.35">
      <c r="D80" s="4"/>
      <c r="E80" s="4"/>
      <c r="F80" s="4"/>
      <c r="G80" s="4"/>
      <c r="H80" s="4"/>
      <c r="I80" s="4"/>
    </row>
    <row r="81" spans="4:9" x14ac:dyDescent="0.35">
      <c r="D81" s="4"/>
      <c r="E81" s="4"/>
      <c r="F81" s="4"/>
      <c r="G81" s="4"/>
      <c r="H81" s="4"/>
      <c r="I81" s="4"/>
    </row>
    <row r="82" spans="4:9" x14ac:dyDescent="0.35">
      <c r="D82" s="4"/>
      <c r="E82" s="4"/>
      <c r="F82" s="4"/>
      <c r="G82" s="4"/>
      <c r="H82" s="4"/>
      <c r="I82" s="4"/>
    </row>
    <row r="83" spans="4:9" x14ac:dyDescent="0.35">
      <c r="D83" s="4"/>
      <c r="E83" s="4"/>
      <c r="F83" s="4"/>
      <c r="G83" s="4"/>
      <c r="H83" s="4"/>
      <c r="I83" s="4"/>
    </row>
    <row r="84" spans="4:9" x14ac:dyDescent="0.35">
      <c r="D84" s="4"/>
      <c r="E84" s="4"/>
      <c r="F84" s="4"/>
      <c r="G84" s="4"/>
      <c r="H84" s="4"/>
      <c r="I84" s="4"/>
    </row>
    <row r="85" spans="4:9" x14ac:dyDescent="0.35">
      <c r="D85" s="4"/>
      <c r="E85" s="4"/>
      <c r="F85" s="4"/>
      <c r="G85" s="4"/>
      <c r="H85" s="4"/>
      <c r="I85" s="4"/>
    </row>
    <row r="86" spans="4:9" x14ac:dyDescent="0.35">
      <c r="D86" s="4"/>
      <c r="E86" s="4"/>
      <c r="F86" s="4"/>
      <c r="G86" s="4"/>
      <c r="H86" s="4"/>
      <c r="I86" s="4"/>
    </row>
    <row r="87" spans="4:9" x14ac:dyDescent="0.35">
      <c r="D87" s="4"/>
      <c r="E87" s="4"/>
      <c r="F87" s="4"/>
      <c r="G87" s="4"/>
      <c r="H87" s="4"/>
      <c r="I87" s="4"/>
    </row>
    <row r="88" spans="4:9" x14ac:dyDescent="0.35">
      <c r="D88" s="4"/>
      <c r="E88" s="4"/>
      <c r="F88" s="4"/>
      <c r="G88" s="4"/>
      <c r="H88" s="4"/>
      <c r="I88" s="4"/>
    </row>
    <row r="89" spans="4:9" x14ac:dyDescent="0.35">
      <c r="D89" s="4"/>
      <c r="E89" s="4"/>
      <c r="F89" s="4"/>
      <c r="G89" s="4"/>
      <c r="H89" s="4"/>
      <c r="I89" s="4"/>
    </row>
    <row r="90" spans="4:9" x14ac:dyDescent="0.35">
      <c r="D90" s="4"/>
      <c r="E90" s="4"/>
      <c r="F90" s="4"/>
      <c r="G90" s="4"/>
      <c r="H90" s="4"/>
      <c r="I90" s="4"/>
    </row>
    <row r="91" spans="4:9" x14ac:dyDescent="0.35">
      <c r="D91" s="4"/>
      <c r="E91" s="4"/>
      <c r="F91" s="4"/>
      <c r="G91" s="4"/>
      <c r="H91" s="4"/>
      <c r="I91" s="4"/>
    </row>
    <row r="92" spans="4:9" x14ac:dyDescent="0.35">
      <c r="D92" s="4"/>
      <c r="E92" s="4"/>
      <c r="F92" s="4"/>
      <c r="G92" s="4"/>
      <c r="H92" s="4"/>
      <c r="I92" s="4"/>
    </row>
    <row r="93" spans="4:9" x14ac:dyDescent="0.35">
      <c r="D93" s="4"/>
      <c r="E93" s="4"/>
      <c r="F93" s="4"/>
      <c r="G93" s="4"/>
      <c r="H93" s="4"/>
      <c r="I93" s="4"/>
    </row>
    <row r="94" spans="4:9" x14ac:dyDescent="0.35">
      <c r="D94" s="4"/>
      <c r="E94" s="4"/>
      <c r="F94" s="4"/>
      <c r="G94" s="4"/>
      <c r="H94" s="4"/>
      <c r="I94" s="4"/>
    </row>
    <row r="95" spans="4:9" x14ac:dyDescent="0.35">
      <c r="D95" s="4"/>
      <c r="E95" s="4"/>
      <c r="F95" s="4"/>
      <c r="G95" s="4"/>
      <c r="H95" s="4"/>
      <c r="I95" s="4"/>
    </row>
    <row r="96" spans="4:9" x14ac:dyDescent="0.35">
      <c r="D96" s="4"/>
      <c r="E96" s="4"/>
      <c r="F96" s="4"/>
      <c r="G96" s="4"/>
      <c r="H96" s="4"/>
      <c r="I96" s="4"/>
    </row>
    <row r="97" spans="4:9" x14ac:dyDescent="0.35">
      <c r="D97" s="4"/>
      <c r="E97" s="4"/>
      <c r="F97" s="4"/>
      <c r="G97" s="4"/>
      <c r="H97" s="4"/>
      <c r="I97" s="4"/>
    </row>
    <row r="98" spans="4:9" x14ac:dyDescent="0.35">
      <c r="D98" s="4"/>
      <c r="E98" s="4"/>
      <c r="F98" s="4"/>
      <c r="G98" s="4"/>
      <c r="H98" s="4"/>
      <c r="I98" s="4"/>
    </row>
    <row r="99" spans="4:9" x14ac:dyDescent="0.35">
      <c r="D99" s="4"/>
      <c r="E99" s="4"/>
      <c r="F99" s="4"/>
      <c r="G99" s="4"/>
      <c r="H99" s="4"/>
      <c r="I99" s="4"/>
    </row>
    <row r="100" spans="4:9" x14ac:dyDescent="0.35">
      <c r="D100" s="4"/>
      <c r="E100" s="4"/>
      <c r="F100" s="4"/>
      <c r="G100" s="4"/>
      <c r="H100" s="4"/>
      <c r="I100" s="4"/>
    </row>
    <row r="101" spans="4:9" x14ac:dyDescent="0.35">
      <c r="D101" s="4"/>
      <c r="E101" s="4"/>
      <c r="F101" s="4"/>
      <c r="G101" s="4"/>
      <c r="H101" s="4"/>
      <c r="I101" s="4"/>
    </row>
    <row r="102" spans="4:9" x14ac:dyDescent="0.35">
      <c r="D102" s="4"/>
      <c r="E102" s="4"/>
      <c r="F102" s="4"/>
      <c r="G102" s="4"/>
      <c r="H102" s="4"/>
      <c r="I102" s="4"/>
    </row>
    <row r="103" spans="4:9" x14ac:dyDescent="0.35">
      <c r="D103" s="4"/>
      <c r="E103" s="4"/>
      <c r="F103" s="4"/>
      <c r="G103" s="4"/>
      <c r="H103" s="4"/>
      <c r="I103" s="4"/>
    </row>
    <row r="104" spans="4:9" x14ac:dyDescent="0.35">
      <c r="D104" s="4"/>
      <c r="E104" s="4"/>
      <c r="F104" s="4"/>
      <c r="G104" s="4"/>
      <c r="H104" s="4"/>
      <c r="I104" s="4"/>
    </row>
    <row r="105" spans="4:9" x14ac:dyDescent="0.35">
      <c r="D105" s="4"/>
      <c r="E105" s="4"/>
      <c r="F105" s="4"/>
      <c r="G105" s="4"/>
      <c r="H105" s="4"/>
      <c r="I105" s="4"/>
    </row>
    <row r="106" spans="4:9" x14ac:dyDescent="0.35">
      <c r="D106" s="4"/>
      <c r="E106" s="4"/>
      <c r="F106" s="4"/>
      <c r="G106" s="4"/>
      <c r="H106" s="4"/>
      <c r="I106" s="4"/>
    </row>
    <row r="107" spans="4:9" x14ac:dyDescent="0.35">
      <c r="D107" s="4"/>
      <c r="E107" s="4"/>
      <c r="F107" s="4"/>
      <c r="G107" s="4"/>
      <c r="H107" s="4"/>
      <c r="I107" s="4"/>
    </row>
    <row r="108" spans="4:9" x14ac:dyDescent="0.35">
      <c r="D108" s="4"/>
      <c r="E108" s="4"/>
      <c r="F108" s="4"/>
      <c r="G108" s="4"/>
      <c r="H108" s="4"/>
      <c r="I108" s="4"/>
    </row>
    <row r="109" spans="4:9" x14ac:dyDescent="0.35">
      <c r="D109" s="4"/>
      <c r="E109" s="4"/>
      <c r="F109" s="4"/>
      <c r="G109" s="4"/>
      <c r="H109" s="4"/>
      <c r="I109" s="4"/>
    </row>
    <row r="110" spans="4:9" x14ac:dyDescent="0.35">
      <c r="D110" s="4"/>
      <c r="E110" s="4"/>
      <c r="F110" s="4"/>
      <c r="G110" s="4"/>
      <c r="H110" s="4"/>
      <c r="I110" s="4"/>
    </row>
    <row r="111" spans="4:9" x14ac:dyDescent="0.35">
      <c r="D111" s="4"/>
      <c r="E111" s="4"/>
      <c r="F111" s="4"/>
      <c r="G111" s="4"/>
      <c r="H111" s="4"/>
      <c r="I111" s="4"/>
    </row>
    <row r="112" spans="4:9" x14ac:dyDescent="0.35">
      <c r="D112" s="4"/>
      <c r="E112" s="4"/>
      <c r="F112" s="4"/>
      <c r="G112" s="4"/>
      <c r="H112" s="4"/>
      <c r="I112" s="4"/>
    </row>
    <row r="113" spans="4:9" x14ac:dyDescent="0.35">
      <c r="D113" s="4"/>
      <c r="E113" s="4"/>
      <c r="F113" s="4"/>
      <c r="G113" s="4"/>
      <c r="H113" s="4"/>
      <c r="I113" s="4"/>
    </row>
    <row r="114" spans="4:9" x14ac:dyDescent="0.35">
      <c r="D114" s="4"/>
      <c r="E114" s="4"/>
      <c r="F114" s="4"/>
      <c r="G114" s="4"/>
      <c r="H114" s="4"/>
      <c r="I114" s="4"/>
    </row>
    <row r="115" spans="4:9" x14ac:dyDescent="0.35">
      <c r="D115" s="4"/>
      <c r="E115" s="4"/>
      <c r="F115" s="4"/>
      <c r="G115" s="4"/>
      <c r="H115" s="4"/>
      <c r="I115" s="4"/>
    </row>
    <row r="116" spans="4:9" x14ac:dyDescent="0.35">
      <c r="D116" s="4"/>
      <c r="E116" s="4"/>
      <c r="F116" s="4"/>
      <c r="G116" s="4"/>
      <c r="H116" s="4"/>
      <c r="I116" s="4"/>
    </row>
    <row r="117" spans="4:9" x14ac:dyDescent="0.35">
      <c r="D117" s="4"/>
      <c r="E117" s="4"/>
      <c r="F117" s="4"/>
      <c r="G117" s="4"/>
      <c r="H117" s="4"/>
      <c r="I117" s="4"/>
    </row>
    <row r="118" spans="4:9" x14ac:dyDescent="0.35">
      <c r="D118" s="4"/>
      <c r="E118" s="4"/>
      <c r="F118" s="4"/>
      <c r="G118" s="4"/>
      <c r="H118" s="4"/>
      <c r="I118" s="4"/>
    </row>
    <row r="119" spans="4:9" x14ac:dyDescent="0.35">
      <c r="D119" s="4"/>
      <c r="E119" s="4"/>
      <c r="F119" s="4"/>
      <c r="G119" s="4"/>
      <c r="H119" s="4"/>
      <c r="I119" s="4"/>
    </row>
    <row r="120" spans="4:9" x14ac:dyDescent="0.35">
      <c r="D120" s="4"/>
      <c r="E120" s="4"/>
      <c r="F120" s="4"/>
      <c r="G120" s="4"/>
      <c r="H120" s="4"/>
      <c r="I120" s="4"/>
    </row>
    <row r="121" spans="4:9" x14ac:dyDescent="0.35">
      <c r="D121" s="4"/>
      <c r="E121" s="4"/>
      <c r="F121" s="4"/>
      <c r="G121" s="4"/>
      <c r="H121" s="4"/>
      <c r="I121" s="4"/>
    </row>
    <row r="122" spans="4:9" x14ac:dyDescent="0.35">
      <c r="D122" s="4"/>
      <c r="E122" s="4"/>
      <c r="F122" s="4"/>
      <c r="G122" s="4"/>
      <c r="H122" s="4"/>
      <c r="I122" s="4"/>
    </row>
    <row r="123" spans="4:9" x14ac:dyDescent="0.35">
      <c r="D123" s="4"/>
      <c r="E123" s="4"/>
      <c r="F123" s="4"/>
      <c r="G123" s="4"/>
      <c r="H123" s="4"/>
      <c r="I123" s="4"/>
    </row>
    <row r="124" spans="4:9" x14ac:dyDescent="0.35">
      <c r="D124" s="4"/>
      <c r="E124" s="4"/>
      <c r="F124" s="4"/>
      <c r="G124" s="4"/>
      <c r="H124" s="4"/>
      <c r="I124" s="4"/>
    </row>
    <row r="125" spans="4:9" x14ac:dyDescent="0.35">
      <c r="D125" s="4"/>
      <c r="E125" s="4"/>
      <c r="F125" s="4"/>
      <c r="G125" s="4"/>
      <c r="H125" s="4"/>
      <c r="I125" s="4"/>
    </row>
    <row r="126" spans="4:9" x14ac:dyDescent="0.35">
      <c r="D126" s="4"/>
      <c r="E126" s="4"/>
      <c r="F126" s="4"/>
      <c r="G126" s="4"/>
      <c r="H126" s="4"/>
      <c r="I126" s="4"/>
    </row>
    <row r="127" spans="4:9" x14ac:dyDescent="0.35">
      <c r="D127" s="4"/>
      <c r="E127" s="4"/>
      <c r="F127" s="4"/>
      <c r="G127" s="4"/>
      <c r="H127" s="4"/>
      <c r="I127" s="4"/>
    </row>
    <row r="128" spans="4:9" x14ac:dyDescent="0.35">
      <c r="D128" s="4"/>
      <c r="E128" s="4"/>
      <c r="F128" s="4"/>
      <c r="G128" s="4"/>
      <c r="H128" s="4"/>
      <c r="I128" s="4"/>
    </row>
    <row r="129" spans="4:9" x14ac:dyDescent="0.35">
      <c r="D129" s="4"/>
      <c r="E129" s="4"/>
      <c r="F129" s="4"/>
      <c r="G129" s="4"/>
      <c r="H129" s="4"/>
      <c r="I129" s="4"/>
    </row>
    <row r="130" spans="4:9" x14ac:dyDescent="0.35">
      <c r="D130" s="4"/>
      <c r="E130" s="4"/>
      <c r="F130" s="4"/>
      <c r="G130" s="4"/>
      <c r="H130" s="4"/>
      <c r="I130" s="4"/>
    </row>
    <row r="131" spans="4:9" x14ac:dyDescent="0.35">
      <c r="D131" s="4"/>
      <c r="E131" s="4"/>
      <c r="F131" s="4"/>
      <c r="G131" s="4"/>
      <c r="H131" s="4"/>
      <c r="I131" s="4"/>
    </row>
    <row r="132" spans="4:9" x14ac:dyDescent="0.35">
      <c r="D132" s="4"/>
      <c r="E132" s="4"/>
      <c r="F132" s="4"/>
      <c r="G132" s="4"/>
      <c r="H132" s="4"/>
      <c r="I132" s="4"/>
    </row>
    <row r="133" spans="4:9" x14ac:dyDescent="0.35">
      <c r="D133" s="4"/>
      <c r="E133" s="4"/>
      <c r="F133" s="4"/>
      <c r="G133" s="4"/>
      <c r="H133" s="4"/>
      <c r="I133" s="4"/>
    </row>
    <row r="134" spans="4:9" x14ac:dyDescent="0.35">
      <c r="D134" s="4"/>
      <c r="E134" s="4"/>
      <c r="F134" s="4"/>
      <c r="G134" s="4"/>
      <c r="H134" s="4"/>
      <c r="I134" s="4"/>
    </row>
    <row r="135" spans="4:9" x14ac:dyDescent="0.35">
      <c r="D135" s="4"/>
      <c r="E135" s="4"/>
      <c r="F135" s="4"/>
      <c r="G135" s="4"/>
      <c r="H135" s="4"/>
      <c r="I135" s="4"/>
    </row>
    <row r="136" spans="4:9" x14ac:dyDescent="0.35">
      <c r="D136" s="4"/>
      <c r="E136" s="4"/>
      <c r="F136" s="4"/>
      <c r="G136" s="4"/>
      <c r="H136" s="4"/>
      <c r="I136" s="4"/>
    </row>
    <row r="137" spans="4:9" x14ac:dyDescent="0.35">
      <c r="D137" s="4"/>
      <c r="E137" s="4"/>
      <c r="F137" s="4"/>
      <c r="G137" s="4"/>
      <c r="H137" s="4"/>
      <c r="I137" s="4"/>
    </row>
    <row r="138" spans="4:9" x14ac:dyDescent="0.35">
      <c r="D138" s="4"/>
      <c r="E138" s="4"/>
      <c r="F138" s="4"/>
      <c r="G138" s="4"/>
      <c r="H138" s="4"/>
      <c r="I138" s="4"/>
    </row>
    <row r="139" spans="4:9" x14ac:dyDescent="0.35">
      <c r="D139" s="4"/>
      <c r="E139" s="4"/>
      <c r="F139" s="4"/>
      <c r="G139" s="4"/>
      <c r="H139" s="4"/>
      <c r="I139" s="4"/>
    </row>
    <row r="140" spans="4:9" x14ac:dyDescent="0.35">
      <c r="D140" s="4"/>
      <c r="E140" s="4"/>
      <c r="F140" s="4"/>
      <c r="G140" s="4"/>
      <c r="H140" s="4"/>
      <c r="I140" s="4"/>
    </row>
    <row r="141" spans="4:9" x14ac:dyDescent="0.35">
      <c r="D141" s="4"/>
      <c r="E141" s="4"/>
      <c r="F141" s="4"/>
      <c r="G141" s="4"/>
      <c r="H141" s="4"/>
      <c r="I141" s="4"/>
    </row>
    <row r="142" spans="4:9" x14ac:dyDescent="0.35">
      <c r="D142" s="4"/>
      <c r="E142" s="4"/>
      <c r="F142" s="4"/>
      <c r="G142" s="4"/>
      <c r="H142" s="4"/>
      <c r="I142" s="4"/>
    </row>
    <row r="143" spans="4:9" x14ac:dyDescent="0.35">
      <c r="D143" s="4"/>
      <c r="E143" s="4"/>
      <c r="F143" s="4"/>
      <c r="G143" s="4"/>
      <c r="H143" s="4"/>
      <c r="I143" s="4"/>
    </row>
    <row r="144" spans="4:9" x14ac:dyDescent="0.35">
      <c r="D144" s="4"/>
      <c r="E144" s="4"/>
      <c r="F144" s="4"/>
      <c r="G144" s="4"/>
      <c r="H144" s="4"/>
      <c r="I144" s="4"/>
    </row>
    <row r="145" spans="4:9" x14ac:dyDescent="0.35">
      <c r="D145" s="4"/>
      <c r="E145" s="4"/>
      <c r="F145" s="4"/>
      <c r="G145" s="4"/>
      <c r="H145" s="4"/>
      <c r="I145" s="4"/>
    </row>
  </sheetData>
  <autoFilter ref="A2:I23" xr:uid="{DD584879-B43A-491D-B3D4-F44FE873099E}">
    <sortState xmlns:xlrd2="http://schemas.microsoft.com/office/spreadsheetml/2017/richdata2" ref="A3:I23">
      <sortCondition ref="A2:A23"/>
    </sortState>
  </autoFilter>
  <mergeCells count="1">
    <mergeCell ref="A1:I1"/>
  </mergeCells>
  <phoneticPr fontId="8" type="noConversion"/>
  <conditionalFormatting sqref="H2:I2 F2">
    <cfRule type="cellIs" dxfId="3" priority="5" operator="equal">
      <formula>0</formula>
    </cfRule>
  </conditionalFormatting>
  <conditionalFormatting sqref="A2 C2:E2">
    <cfRule type="cellIs" dxfId="2" priority="4" operator="equal">
      <formula>0</formula>
    </cfRule>
  </conditionalFormatting>
  <conditionalFormatting sqref="B2">
    <cfRule type="cellIs" dxfId="1" priority="3" operator="equal">
      <formula>0</formula>
    </cfRule>
  </conditionalFormatting>
  <conditionalFormatting sqref="G2">
    <cfRule type="cellIs" dxfId="0" priority="1" operator="equal">
      <formula>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C90D0C32B10AF48A1D94E86CFDFE0A9" ma:contentTypeVersion="2" ma:contentTypeDescription="Crear nuevo documento." ma:contentTypeScope="" ma:versionID="57329235f0cd9bc6fc5b22a9dba73c86">
  <xsd:schema xmlns:xsd="http://www.w3.org/2001/XMLSchema" xmlns:xs="http://www.w3.org/2001/XMLSchema" xmlns:p="http://schemas.microsoft.com/office/2006/metadata/properties" xmlns:ns2="b481e588-2076-4d3a-8c8f-16398e4869e8" targetNamespace="http://schemas.microsoft.com/office/2006/metadata/properties" ma:root="true" ma:fieldsID="f1ee2d792d9e719b1ab36adb676d5b25" ns2:_="">
    <xsd:import namespace="b481e588-2076-4d3a-8c8f-16398e4869e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81e588-2076-4d3a-8c8f-16398e4869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5D83EE-A2B1-46FB-B426-647725B77FD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5230DD0-9B67-4F83-82DA-4C2BBE07EE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81e588-2076-4d3a-8c8f-16398e4869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10E988-7C0C-4BB6-BEEA-F016D7304E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Resumen</vt:lpstr>
      <vt:lpstr>EVALUACIÓN</vt:lpstr>
      <vt:lpstr>EV. PROF</vt:lpstr>
      <vt:lpstr>EV. SEDE</vt:lpstr>
      <vt:lpstr>DOMICILIOS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Jurgen Ortiz Quirós - IS</dc:creator>
  <cp:keywords/>
  <dc:description/>
  <cp:lastModifiedBy>Samantha Fonseca Mora - IS</cp:lastModifiedBy>
  <cp:revision/>
  <dcterms:created xsi:type="dcterms:W3CDTF">2019-04-30T17:52:36Z</dcterms:created>
  <dcterms:modified xsi:type="dcterms:W3CDTF">2023-04-11T21:25:41Z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0x010100BC90D0C32B10AF48A1D94E86CFDFE0A9</vt:lpwstr>
  </property>
</Properties>
</file>